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729"/>
  <workbookPr defaultThemeVersion="124226"/>
  <mc:AlternateContent xmlns:mc="http://schemas.openxmlformats.org/markup-compatibility/2006">
    <mc:Choice Requires="x15">
      <x15ac:absPath xmlns:x15ac="http://schemas.microsoft.com/office/spreadsheetml/2010/11/ac" url="C:\Users\John\Documents\Cogent Management Incorporated\Luthben\"/>
    </mc:Choice>
  </mc:AlternateContent>
  <workbookProtection workbookPassword="E9C6" lockStructure="1"/>
  <bookViews>
    <workbookView xWindow="0" yWindow="0" windowWidth="28800" windowHeight="12210"/>
  </bookViews>
  <sheets>
    <sheet name="Directions" sheetId="3" r:id="rId1"/>
    <sheet name="Simple" sheetId="1" r:id="rId2"/>
    <sheet name="Detailed" sheetId="2" r:id="rId3"/>
  </sheets>
  <definedNames>
    <definedName name="_xlnm.Print_Area" localSheetId="2">Detailed!$A$1:$M$125</definedName>
    <definedName name="_xlnm.Print_Area" localSheetId="0">Directions!$A$1:$N$41</definedName>
    <definedName name="_xlnm.Print_Area" localSheetId="1">Simple!$A$1:$H$32</definedName>
  </definedNames>
  <calcPr calcId="171027"/>
</workbook>
</file>

<file path=xl/calcChain.xml><?xml version="1.0" encoding="utf-8"?>
<calcChain xmlns="http://schemas.openxmlformats.org/spreadsheetml/2006/main">
  <c r="M17" i="2" l="1"/>
  <c r="M18" i="2" s="1"/>
  <c r="M16" i="2"/>
  <c r="M15" i="2"/>
  <c r="L17" i="2"/>
  <c r="L18" i="2" s="1"/>
  <c r="L16" i="2"/>
  <c r="L15" i="2"/>
  <c r="K17" i="2"/>
  <c r="K18" i="2" s="1"/>
  <c r="K16" i="2"/>
  <c r="K15" i="2"/>
  <c r="J17" i="2"/>
  <c r="J18" i="2" s="1"/>
  <c r="J16" i="2"/>
  <c r="J15" i="2"/>
  <c r="I17" i="2"/>
  <c r="I18" i="2" s="1"/>
  <c r="I16" i="2"/>
  <c r="I15" i="2"/>
  <c r="H17" i="2"/>
  <c r="H18" i="2" s="1"/>
  <c r="H16" i="2"/>
  <c r="H15" i="2"/>
  <c r="G17" i="2"/>
  <c r="G18" i="2" s="1"/>
  <c r="G16" i="2"/>
  <c r="G15" i="2"/>
  <c r="F17" i="2"/>
  <c r="F18" i="2" s="1"/>
  <c r="F16" i="2"/>
  <c r="F15" i="2"/>
  <c r="E17" i="2"/>
  <c r="E18" i="2" s="1"/>
  <c r="E16" i="2"/>
  <c r="E15" i="2"/>
  <c r="D17" i="2"/>
  <c r="D18" i="2" s="1"/>
  <c r="D16" i="2"/>
  <c r="D15" i="2"/>
  <c r="C17" i="2"/>
  <c r="C18" i="2" s="1"/>
  <c r="C16" i="2"/>
  <c r="C15" i="2"/>
  <c r="B17" i="2"/>
  <c r="B18" i="2" s="1"/>
  <c r="B16" i="2"/>
  <c r="B15" i="2"/>
  <c r="E26" i="1" l="1"/>
  <c r="F26" i="1" s="1"/>
  <c r="E25" i="1"/>
  <c r="F25" i="1" s="1"/>
  <c r="E24" i="1"/>
  <c r="F24" i="1" s="1"/>
  <c r="E23" i="1"/>
  <c r="F23" i="1" s="1"/>
  <c r="E22" i="1"/>
  <c r="F22" i="1" s="1"/>
  <c r="E21" i="1"/>
  <c r="F21" i="1" s="1"/>
  <c r="E20" i="1"/>
  <c r="F20" i="1" s="1"/>
  <c r="E19" i="1"/>
  <c r="F19" i="1" s="1"/>
  <c r="E18" i="1"/>
  <c r="F18" i="1" s="1"/>
  <c r="E17" i="1"/>
  <c r="F17" i="1" s="1"/>
  <c r="E16" i="1"/>
  <c r="F16" i="1" s="1"/>
  <c r="E15" i="1"/>
  <c r="F15" i="1" s="1"/>
  <c r="B19" i="2" l="1"/>
  <c r="E19" i="2"/>
  <c r="M19" i="2"/>
  <c r="F27" i="1"/>
  <c r="F28" i="1" s="1"/>
  <c r="K19" i="2"/>
  <c r="F19" i="2"/>
  <c r="L19" i="2"/>
  <c r="J19" i="2"/>
  <c r="I19" i="2"/>
  <c r="H19" i="2"/>
  <c r="G19" i="2"/>
  <c r="D19" i="2"/>
  <c r="C19" i="2"/>
  <c r="C12" i="2" l="1"/>
  <c r="F12" i="2" s="1"/>
</calcChain>
</file>

<file path=xl/sharedStrings.xml><?xml version="1.0" encoding="utf-8"?>
<sst xmlns="http://schemas.openxmlformats.org/spreadsheetml/2006/main" count="54" uniqueCount="35">
  <si>
    <t xml:space="preserve">January </t>
  </si>
  <si>
    <t>February</t>
  </si>
  <si>
    <t>March</t>
  </si>
  <si>
    <t>April</t>
  </si>
  <si>
    <t>May</t>
  </si>
  <si>
    <t>June</t>
  </si>
  <si>
    <t>July</t>
  </si>
  <si>
    <t>August</t>
  </si>
  <si>
    <t>September</t>
  </si>
  <si>
    <t>October</t>
  </si>
  <si>
    <t>November</t>
  </si>
  <si>
    <t>December</t>
  </si>
  <si>
    <t>Full-time equivalents total</t>
  </si>
  <si>
    <t xml:space="preserve">Number of full-time employees (130 or more hours per month) </t>
  </si>
  <si>
    <t>Employee ID</t>
  </si>
  <si>
    <t>Jan</t>
  </si>
  <si>
    <t>Feb</t>
  </si>
  <si>
    <t>Aug</t>
  </si>
  <si>
    <t>Sept</t>
  </si>
  <si>
    <t>Oct</t>
  </si>
  <si>
    <t>Nov</t>
  </si>
  <si>
    <t>Dec</t>
  </si>
  <si>
    <t>Full-time employees</t>
  </si>
  <si>
    <t>Part-time employees</t>
  </si>
  <si>
    <t>Hours worked</t>
  </si>
  <si>
    <t>Total hours for part-time employees (employee working more than 120 but fewer than 130 hours in the month should be counted as 120 hours)</t>
  </si>
  <si>
    <t>Full-time equivalents derived from part-time workers</t>
  </si>
  <si>
    <t>This FTE Calculator can assist in the determination if you are a "small" or "large" group employer for rating purposes.</t>
  </si>
  <si>
    <t>Total hours for part-time employees</t>
  </si>
  <si>
    <t>The information in this document is based on preliminary review of the national health care reform legislation and is not intended to impart legal advice.  The federal government continues to issue guidance on how the provisions of national health reform should be interpreted and applied.  The impact of these reforms on individual situations may vary.  This overview is intended as an educational tool only and does not replace a more rigorous review of the law’s applicability to individual circumstances and attendant legal counsel and should not be relied upon as legal or compliance advice.  As required by US Treasury Regulations, we also inform you that any tax information contained in this communication is not intended to be used and cannot be used by any taxpayer to avoid penalties under the Internal Revenue Code.</t>
  </si>
  <si>
    <t>Total average for the calendar year</t>
  </si>
  <si>
    <t>Total FTE count for calendar year</t>
  </si>
  <si>
    <t>Seasonal worker: Only when determining employer size, IRC 4980H defines a seasonal worker as one who performs labor or services on a seasonal basis as defined by the Department of Labor, and includes retail workers employed exclusively during holiday seasons. Employers may use a reasonable, good faith interpretation of seasonal worker when determining their group size.</t>
  </si>
  <si>
    <r>
      <t xml:space="preserve">Under the full-time equivalent counting method, whether an employer is small or large requires the following calculations, based on the preceding calendar year:
</t>
    </r>
    <r>
      <rPr>
        <b/>
        <sz val="10"/>
        <color theme="1"/>
        <rFont val="Arial"/>
        <family val="2"/>
      </rPr>
      <t>•</t>
    </r>
    <r>
      <rPr>
        <sz val="10"/>
        <color theme="1"/>
        <rFont val="Arial"/>
        <family val="2"/>
      </rPr>
      <t xml:space="preserve"> Determine that the employer does or will employ at least one employee on the first day of the plan year.
•  Determine the number of full-time employees for each month of the calendar year using a 130-hour-per-month standard.
•  Calculate the number of full-time-equivalent employees for each month of the calendar year using a 120-hour-per-month  standard. For this purpose, any employee that works more than 120 hours but less than 130 hours in a month is treated as having worked 120 hours in the month.
•  Find the sum of the number of full-time and full-time equivalent employees for each month in the calendar year.
•  Add up the 12 monthly calculations and divide by 12. Round down to the nearest whole number.
•  Sole proprietors, S corp 2% shareholders, partners in a partnership, and leased employees (as defined in Internal Revenue Code section 414(n)(2))  are not included in the FTE count. 
Starting with plan years beginning on or after January 1, 2016 if the number is less than or equal to 100, then the employer is considered a small employer. If the number is greater than 100, then the employer is likely to be a large employer, as long as the exemption for seasonal workers does not apply.
If an employer’s workforce exceeds 100 FTE employees for 120 days or fewer during a calendar year, and the employees in excess of 100 that were employed during that period were seasonal workers, the employer would be a small employer.</t>
    </r>
  </si>
  <si>
    <t xml:space="preser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</si>
</sst>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name val="Calibri"/>
      <family val="2"/>
      <scheme val="minor"/>
    </font>
    <font>
      <sz val="9"/>
      <color theme="1"/>
      <name val="Arial"/>
      <family val="2"/>
    </font>
    <font>
      <sz val="10"/>
      <color theme="1"/>
      <name val="Arial"/>
      <family val="2"/>
    </font>
    <font>
      <b/>
      <sz val="10"/>
      <color theme="1"/>
      <name val="Arial"/>
      <family val="2"/>
    </font>
    <font>
      <b/>
      <sz val="10"/>
      <color theme="0"/>
      <name val="Arial"/>
      <family val="2"/>
    </font>
    <font>
      <sz val="10"/>
      <color theme="0"/>
      <name val="Arial"/>
      <family val="2"/>
    </font>
    <font>
      <b/>
      <sz val="9"/>
      <color theme="0"/>
      <name val="Arial"/>
      <family val="2"/>
    </font>
    <font>
      <sz val="9"/>
      <color theme="1"/>
      <name val="Calibri"/>
      <family val="2"/>
      <scheme val="minor"/>
    </font>
    <font>
      <sz val="9"/>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0D510"/>
        <bgColor indexed="64"/>
      </patternFill>
    </fill>
    <fill>
      <patternFill patternType="solid">
        <fgColor theme="0"/>
        <bgColor indexed="64"/>
      </patternFill>
    </fill>
    <fill>
      <patternFill patternType="solid">
        <fgColor rgb="FF00AFD8"/>
        <bgColor indexed="64"/>
      </patternFill>
    </fill>
    <fill>
      <patternFill patternType="solid">
        <fgColor rgb="FFBED600"/>
        <bgColor indexed="64"/>
      </patternFill>
    </fill>
    <fill>
      <patternFill patternType="solid">
        <fgColor rgb="FFE6F5FB"/>
        <bgColor indexed="64"/>
      </patternFill>
    </fill>
  </fills>
  <borders count="28">
    <border>
      <left/>
      <right/>
      <top/>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tint="-0.499984740745262"/>
      </bottom>
      <diagonal/>
    </border>
    <border>
      <left/>
      <right style="thin">
        <color theme="0" tint="-0.499984740745262"/>
      </right>
      <top/>
      <bottom/>
      <diagonal/>
    </border>
    <border>
      <left/>
      <right/>
      <top style="thin">
        <color theme="0" tint="-0.499984740745262"/>
      </top>
      <bottom style="thin">
        <color theme="0"/>
      </bottom>
      <diagonal/>
    </border>
    <border>
      <left/>
      <right style="thin">
        <color theme="0" tint="-0.34998626667073579"/>
      </right>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right>
      <top style="thin">
        <color theme="0" tint="-0.34998626667073579"/>
      </top>
      <bottom style="thin">
        <color theme="0" tint="-0.34998626667073579"/>
      </bottom>
      <diagonal/>
    </border>
    <border>
      <left/>
      <right style="thin">
        <color theme="0"/>
      </right>
      <top style="thin">
        <color theme="0" tint="-0.34998626667073579"/>
      </top>
      <bottom style="thin">
        <color theme="0" tint="-0.34998626667073579"/>
      </bottom>
      <diagonal/>
    </border>
    <border>
      <left style="thin">
        <color theme="0"/>
      </left>
      <right style="thin">
        <color theme="0"/>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theme="0"/>
      </left>
      <right/>
      <top/>
      <bottom style="thin">
        <color theme="0" tint="-0.34998626667073579"/>
      </bottom>
      <diagonal/>
    </border>
    <border>
      <left style="thin">
        <color theme="0"/>
      </left>
      <right style="thin">
        <color theme="0"/>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0"/>
      </left>
      <right/>
      <top/>
      <bottom/>
      <diagonal/>
    </border>
  </borders>
  <cellStyleXfs count="1">
    <xf numFmtId="0" fontId="0" fillId="0" borderId="0"/>
  </cellStyleXfs>
  <cellXfs count="102">
    <xf numFmtId="0" fontId="0" fillId="0" borderId="0" xfId="0"/>
    <xf numFmtId="0" fontId="0" fillId="4" borderId="0" xfId="0" applyFill="1"/>
    <xf numFmtId="0" fontId="0" fillId="0" borderId="0" xfId="0" applyFill="1"/>
    <xf numFmtId="0" fontId="0" fillId="0" borderId="0" xfId="0" applyAlignment="1" applyProtection="1">
      <alignment wrapText="1"/>
      <protection locked="0"/>
    </xf>
    <xf numFmtId="0" fontId="0" fillId="0" borderId="0" xfId="0" applyProtection="1">
      <protection locked="0"/>
    </xf>
    <xf numFmtId="0" fontId="0" fillId="0" borderId="0" xfId="0" applyFill="1" applyProtection="1">
      <protection locked="0"/>
    </xf>
    <xf numFmtId="0" fontId="3" fillId="4" borderId="0" xfId="0" applyFont="1" applyFill="1" applyAlignment="1" applyProtection="1">
      <alignment wrapText="1"/>
      <protection locked="0"/>
    </xf>
    <xf numFmtId="0" fontId="8" fillId="0" borderId="0" xfId="0" applyFont="1" applyFill="1" applyProtection="1">
      <protection locked="0"/>
    </xf>
    <xf numFmtId="0" fontId="8" fillId="0" borderId="0" xfId="0" applyFont="1" applyProtection="1">
      <protection locked="0"/>
    </xf>
    <xf numFmtId="0" fontId="2" fillId="4" borderId="0" xfId="0" applyFont="1" applyFill="1" applyProtection="1">
      <protection locked="0"/>
    </xf>
    <xf numFmtId="0" fontId="2" fillId="7" borderId="10" xfId="0" applyFont="1" applyFill="1" applyBorder="1" applyProtection="1">
      <protection locked="0"/>
    </xf>
    <xf numFmtId="0" fontId="2" fillId="7" borderId="13" xfId="0" applyFont="1" applyFill="1" applyBorder="1" applyProtection="1">
      <protection locked="0"/>
    </xf>
    <xf numFmtId="0" fontId="2" fillId="7" borderId="0" xfId="0" applyFont="1" applyFill="1" applyProtection="1">
      <protection locked="0"/>
    </xf>
    <xf numFmtId="0" fontId="2" fillId="7" borderId="0" xfId="0" applyFont="1" applyFill="1" applyBorder="1" applyProtection="1">
      <protection locked="0"/>
    </xf>
    <xf numFmtId="0" fontId="2" fillId="4" borderId="10" xfId="0" applyFont="1" applyFill="1" applyBorder="1" applyProtection="1">
      <protection locked="0"/>
    </xf>
    <xf numFmtId="0" fontId="2" fillId="4" borderId="13" xfId="0" applyFont="1" applyFill="1" applyBorder="1" applyProtection="1">
      <protection locked="0"/>
    </xf>
    <xf numFmtId="0" fontId="2" fillId="4" borderId="0" xfId="0" applyFont="1" applyFill="1" applyBorder="1" applyProtection="1">
      <protection locked="0"/>
    </xf>
    <xf numFmtId="0" fontId="0" fillId="0" borderId="0" xfId="0" applyFont="1" applyFill="1" applyBorder="1" applyAlignment="1" applyProtection="1">
      <alignment wrapText="1"/>
      <protection locked="0"/>
    </xf>
    <xf numFmtId="0" fontId="0" fillId="0" borderId="0" xfId="0" applyFill="1" applyBorder="1" applyProtection="1">
      <protection locked="0"/>
    </xf>
    <xf numFmtId="0" fontId="0" fillId="0" borderId="27" xfId="0" applyFill="1" applyBorder="1" applyProtection="1">
      <protection locked="0"/>
    </xf>
    <xf numFmtId="0" fontId="0" fillId="0" borderId="0" xfId="0" applyFill="1" applyAlignment="1" applyProtection="1">
      <alignment wrapText="1"/>
      <protection locked="0"/>
    </xf>
    <xf numFmtId="0" fontId="0" fillId="0" borderId="5" xfId="0" applyFill="1" applyBorder="1" applyProtection="1">
      <protection locked="0"/>
    </xf>
    <xf numFmtId="0" fontId="2" fillId="0" borderId="12" xfId="0" applyFont="1" applyBorder="1" applyAlignment="1" applyProtection="1">
      <alignment vertical="top"/>
    </xf>
    <xf numFmtId="0" fontId="2" fillId="7" borderId="13" xfId="0" applyFont="1" applyFill="1" applyBorder="1" applyAlignment="1" applyProtection="1">
      <alignment vertical="top"/>
    </xf>
    <xf numFmtId="0" fontId="2" fillId="0" borderId="13" xfId="0" applyFont="1" applyBorder="1" applyAlignment="1" applyProtection="1">
      <alignment vertical="top"/>
    </xf>
    <xf numFmtId="2" fontId="2" fillId="7" borderId="13" xfId="0" applyNumberFormat="1" applyFont="1" applyFill="1" applyBorder="1" applyAlignment="1" applyProtection="1">
      <alignment vertical="top"/>
    </xf>
    <xf numFmtId="0" fontId="2" fillId="0" borderId="14" xfId="0" applyFont="1" applyBorder="1" applyAlignment="1" applyProtection="1">
      <alignment vertical="top"/>
    </xf>
    <xf numFmtId="0" fontId="4" fillId="6" borderId="24" xfId="0" applyFont="1" applyFill="1" applyBorder="1" applyProtection="1"/>
    <xf numFmtId="0" fontId="4" fillId="6" borderId="23" xfId="0" applyFont="1" applyFill="1" applyBorder="1" applyProtection="1"/>
    <xf numFmtId="0" fontId="3" fillId="0" borderId="0" xfId="0" applyFont="1" applyAlignment="1" applyProtection="1">
      <alignment wrapText="1"/>
      <protection locked="0"/>
    </xf>
    <xf numFmtId="0" fontId="3" fillId="4" borderId="10" xfId="0" applyFont="1" applyFill="1" applyBorder="1" applyAlignment="1" applyProtection="1">
      <alignment wrapText="1"/>
      <protection locked="0"/>
    </xf>
    <xf numFmtId="0" fontId="3" fillId="0" borderId="13"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xf numFmtId="0" fontId="3" fillId="7" borderId="13" xfId="0" applyFont="1" applyFill="1" applyBorder="1" applyAlignment="1" applyProtection="1">
      <alignment horizontal="center" wrapText="1"/>
      <protection locked="0"/>
    </xf>
    <xf numFmtId="0" fontId="3" fillId="7" borderId="10" xfId="0" applyFont="1" applyFill="1" applyBorder="1" applyAlignment="1" applyProtection="1">
      <alignment horizontal="center" wrapText="1"/>
      <protection locked="0"/>
    </xf>
    <xf numFmtId="0" fontId="3" fillId="0" borderId="1" xfId="0" applyFont="1" applyBorder="1" applyAlignment="1" applyProtection="1">
      <alignment wrapText="1"/>
      <protection locked="0"/>
    </xf>
    <xf numFmtId="0" fontId="0" fillId="4" borderId="0" xfId="0" applyFill="1" applyAlignment="1" applyProtection="1">
      <alignment wrapText="1"/>
      <protection locked="0"/>
    </xf>
    <xf numFmtId="2" fontId="3" fillId="0" borderId="13" xfId="0" applyNumberFormat="1" applyFont="1" applyBorder="1" applyAlignment="1" applyProtection="1">
      <alignment horizontal="center" wrapText="1"/>
    </xf>
    <xf numFmtId="2" fontId="3" fillId="0" borderId="10" xfId="0" applyNumberFormat="1" applyFont="1" applyBorder="1" applyAlignment="1" applyProtection="1">
      <alignment horizontal="center" wrapText="1"/>
    </xf>
    <xf numFmtId="2" fontId="3" fillId="7" borderId="13" xfId="0" applyNumberFormat="1" applyFont="1" applyFill="1" applyBorder="1" applyAlignment="1" applyProtection="1">
      <alignment horizontal="center" wrapText="1"/>
    </xf>
    <xf numFmtId="2" fontId="3" fillId="7" borderId="10" xfId="0" applyNumberFormat="1" applyFont="1" applyFill="1" applyBorder="1" applyAlignment="1" applyProtection="1">
      <alignment horizontal="center" wrapText="1"/>
    </xf>
    <xf numFmtId="0" fontId="4" fillId="6" borderId="19" xfId="0" applyFont="1" applyFill="1" applyBorder="1" applyAlignment="1" applyProtection="1">
      <alignment horizontal="center" wrapText="1"/>
    </xf>
    <xf numFmtId="0" fontId="0" fillId="0" borderId="0" xfId="0" applyNumberFormat="1" applyAlignment="1" applyProtection="1">
      <alignment wrapText="1"/>
      <protection locked="0"/>
    </xf>
    <xf numFmtId="0" fontId="0" fillId="0" borderId="0" xfId="0" applyAlignment="1" applyProtection="1">
      <alignment wrapText="1"/>
    </xf>
    <xf numFmtId="0" fontId="0" fillId="0" borderId="0" xfId="0" applyProtection="1"/>
    <xf numFmtId="0" fontId="0" fillId="0" borderId="0" xfId="0" applyFill="1" applyProtection="1"/>
    <xf numFmtId="0" fontId="3" fillId="6" borderId="24" xfId="0" applyFont="1" applyFill="1" applyBorder="1" applyProtection="1"/>
    <xf numFmtId="0" fontId="3" fillId="0" borderId="0" xfId="0" applyFont="1" applyProtection="1"/>
    <xf numFmtId="0" fontId="3" fillId="4" borderId="0" xfId="0" applyFont="1" applyFill="1" applyAlignment="1" applyProtection="1">
      <alignment wrapText="1"/>
    </xf>
    <xf numFmtId="0" fontId="3" fillId="4" borderId="0" xfId="0" applyFont="1" applyFill="1" applyProtection="1"/>
    <xf numFmtId="0" fontId="2" fillId="0" borderId="0" xfId="0" applyFont="1" applyAlignment="1" applyProtection="1">
      <alignment wrapText="1"/>
    </xf>
    <xf numFmtId="0" fontId="7" fillId="5" borderId="11" xfId="0" applyFont="1" applyFill="1" applyBorder="1" applyAlignment="1" applyProtection="1">
      <alignment horizontal="center"/>
    </xf>
    <xf numFmtId="0" fontId="7" fillId="5" borderId="21" xfId="0" applyFont="1" applyFill="1" applyBorder="1" applyAlignment="1" applyProtection="1">
      <alignment horizontal="center"/>
    </xf>
    <xf numFmtId="0" fontId="7" fillId="5" borderId="22" xfId="0" applyFont="1" applyFill="1" applyBorder="1" applyAlignment="1" applyProtection="1">
      <alignment horizontal="center"/>
    </xf>
    <xf numFmtId="0" fontId="8" fillId="0" borderId="0" xfId="0" applyFont="1" applyFill="1" applyProtection="1"/>
    <xf numFmtId="0" fontId="8" fillId="0" borderId="0" xfId="0" applyFont="1" applyProtection="1"/>
    <xf numFmtId="0" fontId="2" fillId="0" borderId="12" xfId="0" applyFont="1" applyBorder="1" applyAlignment="1" applyProtection="1">
      <alignment vertical="top" wrapText="1"/>
    </xf>
    <xf numFmtId="0" fontId="2" fillId="7" borderId="13" xfId="0" applyFont="1" applyFill="1" applyBorder="1" applyAlignment="1" applyProtection="1">
      <alignment vertical="top" wrapText="1"/>
    </xf>
    <xf numFmtId="0" fontId="2" fillId="0" borderId="13" xfId="0" applyFont="1" applyBorder="1" applyAlignment="1" applyProtection="1">
      <alignment vertical="top" wrapText="1"/>
    </xf>
    <xf numFmtId="0" fontId="2" fillId="0" borderId="14" xfId="0" applyFont="1" applyBorder="1" applyAlignment="1" applyProtection="1">
      <alignment vertical="top" wrapText="1"/>
    </xf>
    <xf numFmtId="0" fontId="2" fillId="4" borderId="0" xfId="0" applyFont="1" applyFill="1" applyAlignment="1" applyProtection="1">
      <alignment wrapText="1"/>
    </xf>
    <xf numFmtId="0" fontId="2" fillId="4" borderId="0" xfId="0" applyFont="1" applyFill="1" applyProtection="1"/>
    <xf numFmtId="0" fontId="9" fillId="4" borderId="7" xfId="0" applyFont="1" applyFill="1" applyBorder="1" applyAlignment="1" applyProtection="1">
      <alignment wrapText="1"/>
    </xf>
    <xf numFmtId="0" fontId="7" fillId="5" borderId="9" xfId="0" applyFont="1" applyFill="1" applyBorder="1" applyAlignment="1" applyProtection="1">
      <alignment horizontal="center" wrapText="1"/>
    </xf>
    <xf numFmtId="0" fontId="7" fillId="5" borderId="20" xfId="0" applyFont="1" applyFill="1" applyBorder="1" applyAlignment="1" applyProtection="1">
      <alignment horizontal="center"/>
    </xf>
    <xf numFmtId="0" fontId="7" fillId="5" borderId="6" xfId="0" applyFont="1" applyFill="1" applyBorder="1" applyAlignment="1" applyProtection="1">
      <alignment horizontal="center"/>
    </xf>
    <xf numFmtId="0" fontId="5" fillId="5" borderId="2" xfId="0" applyFont="1" applyFill="1" applyBorder="1" applyAlignment="1" applyProtection="1">
      <alignment horizontal="center" wrapText="1"/>
    </xf>
    <xf numFmtId="0" fontId="5" fillId="5" borderId="3" xfId="0" applyFont="1" applyFill="1" applyBorder="1" applyAlignment="1" applyProtection="1">
      <alignment horizontal="center" wrapText="1"/>
    </xf>
    <xf numFmtId="0" fontId="3" fillId="6" borderId="18" xfId="0" applyFont="1" applyFill="1" applyBorder="1" applyAlignment="1" applyProtection="1">
      <alignment horizontal="center" wrapText="1"/>
    </xf>
    <xf numFmtId="0" fontId="0" fillId="4" borderId="0" xfId="0" applyFill="1" applyAlignment="1" applyProtection="1">
      <alignment wrapText="1"/>
    </xf>
    <xf numFmtId="0" fontId="3" fillId="4" borderId="11" xfId="0" applyFont="1" applyFill="1" applyBorder="1" applyAlignment="1" applyProtection="1">
      <alignment wrapText="1"/>
    </xf>
    <xf numFmtId="0" fontId="3" fillId="0" borderId="0" xfId="0" applyFont="1" applyAlignment="1" applyProtection="1">
      <alignment wrapText="1"/>
    </xf>
    <xf numFmtId="0" fontId="3" fillId="4" borderId="10" xfId="0" applyFont="1" applyFill="1" applyBorder="1" applyAlignment="1" applyProtection="1">
      <alignment wrapText="1"/>
    </xf>
    <xf numFmtId="0" fontId="4" fillId="6" borderId="15" xfId="0" applyFont="1" applyFill="1" applyBorder="1" applyAlignment="1" applyProtection="1">
      <alignment wrapText="1"/>
    </xf>
    <xf numFmtId="0" fontId="3" fillId="6" borderId="16" xfId="0" applyFont="1" applyFill="1" applyBorder="1" applyAlignment="1" applyProtection="1">
      <alignment horizontal="center" wrapText="1"/>
    </xf>
    <xf numFmtId="0" fontId="3" fillId="6" borderId="17" xfId="0" applyFont="1" applyFill="1" applyBorder="1" applyAlignment="1" applyProtection="1">
      <alignment horizontal="center" wrapText="1"/>
    </xf>
    <xf numFmtId="0" fontId="3" fillId="0" borderId="12" xfId="0" applyFont="1" applyBorder="1" applyAlignment="1" applyProtection="1">
      <alignment wrapText="1"/>
    </xf>
    <xf numFmtId="0" fontId="3" fillId="7" borderId="13" xfId="0" applyFont="1" applyFill="1" applyBorder="1" applyAlignment="1" applyProtection="1">
      <alignment wrapText="1"/>
    </xf>
    <xf numFmtId="0" fontId="3" fillId="0" borderId="13" xfId="0" applyFont="1" applyBorder="1" applyAlignment="1" applyProtection="1">
      <alignment wrapText="1"/>
    </xf>
    <xf numFmtId="0" fontId="0" fillId="4" borderId="0" xfId="0" applyFill="1" applyProtection="1"/>
    <xf numFmtId="0" fontId="0" fillId="4" borderId="0" xfId="0" applyFill="1" applyAlignment="1" applyProtection="1">
      <alignment horizontal="center"/>
    </xf>
    <xf numFmtId="0" fontId="1" fillId="4" borderId="0" xfId="0" applyFont="1" applyFill="1" applyAlignment="1" applyProtection="1">
      <alignment vertical="center"/>
    </xf>
    <xf numFmtId="0" fontId="1" fillId="0" borderId="0" xfId="0" applyFont="1" applyFill="1" applyAlignment="1" applyProtection="1">
      <alignment vertical="center"/>
    </xf>
    <xf numFmtId="0" fontId="1" fillId="3" borderId="0" xfId="0" applyFont="1" applyFill="1" applyAlignment="1" applyProtection="1">
      <alignment vertical="center"/>
    </xf>
    <xf numFmtId="0" fontId="0" fillId="2" borderId="0" xfId="0" applyFill="1" applyProtection="1"/>
    <xf numFmtId="0" fontId="0" fillId="4" borderId="0" xfId="0" applyFill="1" applyAlignment="1" applyProtection="1">
      <alignment horizontal="left" vertical="top" wrapText="1"/>
    </xf>
    <xf numFmtId="0" fontId="0" fillId="0" borderId="0" xfId="0" applyFill="1" applyAlignment="1" applyProtection="1">
      <alignment horizontal="left"/>
    </xf>
    <xf numFmtId="0" fontId="0" fillId="0" borderId="0" xfId="0" applyAlignment="1" applyProtection="1">
      <alignment horizontal="left"/>
    </xf>
    <xf numFmtId="0" fontId="2" fillId="4" borderId="8" xfId="0" applyFont="1" applyFill="1" applyBorder="1" applyAlignment="1" applyProtection="1">
      <alignment horizontal="center" wrapText="1"/>
      <protection locked="0"/>
    </xf>
    <xf numFmtId="0" fontId="2" fillId="7" borderId="8" xfId="0" applyFont="1" applyFill="1" applyBorder="1" applyAlignment="1" applyProtection="1">
      <alignment horizontal="center" wrapText="1"/>
      <protection locked="0"/>
    </xf>
    <xf numFmtId="0" fontId="3" fillId="0" borderId="0" xfId="0" applyFont="1" applyFill="1" applyAlignment="1" applyProtection="1">
      <alignment horizontal="left" vertical="top" wrapText="1"/>
    </xf>
    <xf numFmtId="0" fontId="5" fillId="5" borderId="0" xfId="0" applyFont="1" applyFill="1" applyAlignment="1" applyProtection="1">
      <alignment horizontal="center" vertical="center" wrapText="1"/>
    </xf>
    <xf numFmtId="0" fontId="0" fillId="4" borderId="0" xfId="0" applyFill="1" applyAlignment="1" applyProtection="1">
      <alignment horizontal="center"/>
    </xf>
    <xf numFmtId="0" fontId="5" fillId="5" borderId="0" xfId="0" applyFont="1" applyFill="1" applyAlignment="1" applyProtection="1">
      <alignment horizontal="center" vertical="center"/>
    </xf>
    <xf numFmtId="0" fontId="6" fillId="5" borderId="0" xfId="0" applyFont="1" applyFill="1" applyAlignment="1" applyProtection="1">
      <alignment horizontal="center" vertical="center"/>
    </xf>
    <xf numFmtId="0" fontId="4" fillId="6" borderId="26"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7" fillId="5" borderId="4" xfId="0" applyFont="1" applyFill="1" applyBorder="1" applyAlignment="1" applyProtection="1">
      <alignment horizontal="center"/>
    </xf>
    <xf numFmtId="0" fontId="7" fillId="5" borderId="5" xfId="0" applyFont="1" applyFill="1" applyBorder="1" applyAlignment="1" applyProtection="1">
      <alignment horizontal="center"/>
    </xf>
    <xf numFmtId="0" fontId="7" fillId="5" borderId="6" xfId="0" applyFont="1" applyFill="1" applyBorder="1" applyAlignment="1" applyProtection="1">
      <alignment horizontal="center"/>
    </xf>
    <xf numFmtId="0" fontId="4" fillId="6" borderId="23" xfId="0" applyFont="1" applyFill="1" applyBorder="1" applyAlignment="1" applyProtection="1">
      <alignment wrapText="1"/>
    </xf>
    <xf numFmtId="0" fontId="4" fillId="6" borderId="25" xfId="0" applyFont="1" applyFill="1" applyBorder="1" applyAlignment="1" applyProtection="1">
      <alignment wrapText="1"/>
    </xf>
  </cellXfs>
  <cellStyles count="1">
    <cellStyle name="Normal" xfId="0" builtinId="0"/>
  </cellStyles>
  <dxfs count="0"/>
  <tableStyles count="0" defaultTableStyle="TableStyleMedium9" defaultPivotStyle="PivotStyleLight16"/>
  <colors>
    <mruColors>
      <color rgb="FFE6F5FB"/>
      <color rgb="FF00AFD8"/>
      <color rgb="FFBED600"/>
      <color rgb="FF61C250"/>
      <color rgb="FFBAE5F4"/>
      <color rgb="FFF0D5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33</xdr:row>
      <xdr:rowOff>133351</xdr:rowOff>
    </xdr:from>
    <xdr:to>
      <xdr:col>14</xdr:col>
      <xdr:colOff>9526</xdr:colOff>
      <xdr:row>36</xdr:row>
      <xdr:rowOff>979</xdr:rowOff>
    </xdr:to>
    <xdr:pic>
      <xdr:nvPicPr>
        <xdr:cNvPr id="4" name="Picture 3" descr="Footer.png"/>
        <xdr:cNvPicPr>
          <a:picLocks noChangeAspect="1"/>
        </xdr:cNvPicPr>
      </xdr:nvPicPr>
      <xdr:blipFill>
        <a:blip xmlns:r="http://schemas.openxmlformats.org/officeDocument/2006/relationships" r:embed="rId1" cstate="print"/>
        <a:stretch>
          <a:fillRect/>
        </a:stretch>
      </xdr:blipFill>
      <xdr:spPr>
        <a:xfrm>
          <a:off x="9526" y="6467476"/>
          <a:ext cx="8305800" cy="439128"/>
        </a:xfrm>
        <a:prstGeom prst="rect">
          <a:avLst/>
        </a:prstGeom>
      </xdr:spPr>
    </xdr:pic>
    <xdr:clientData/>
  </xdr:twoCellAnchor>
  <xdr:twoCellAnchor editAs="oneCell">
    <xdr:from>
      <xdr:col>0</xdr:col>
      <xdr:colOff>0</xdr:colOff>
      <xdr:row>0</xdr:row>
      <xdr:rowOff>1</xdr:rowOff>
    </xdr:from>
    <xdr:to>
      <xdr:col>14</xdr:col>
      <xdr:colOff>0</xdr:colOff>
      <xdr:row>10</xdr:row>
      <xdr:rowOff>39507</xdr:rowOff>
    </xdr:to>
    <xdr:pic>
      <xdr:nvPicPr>
        <xdr:cNvPr id="6" name="Picture 5" descr="Header_2.png"/>
        <xdr:cNvPicPr>
          <a:picLocks noChangeAspect="1"/>
        </xdr:cNvPicPr>
      </xdr:nvPicPr>
      <xdr:blipFill>
        <a:blip xmlns:r="http://schemas.openxmlformats.org/officeDocument/2006/relationships" r:embed="rId2" cstate="print"/>
        <a:srcRect l="4126"/>
        <a:stretch>
          <a:fillRect/>
        </a:stretch>
      </xdr:blipFill>
      <xdr:spPr>
        <a:xfrm>
          <a:off x="0" y="1"/>
          <a:ext cx="8305800" cy="1944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29</xdr:row>
      <xdr:rowOff>118704</xdr:rowOff>
    </xdr:from>
    <xdr:to>
      <xdr:col>7</xdr:col>
      <xdr:colOff>600075</xdr:colOff>
      <xdr:row>32</xdr:row>
      <xdr:rowOff>3016</xdr:rowOff>
    </xdr:to>
    <xdr:pic>
      <xdr:nvPicPr>
        <xdr:cNvPr id="3" name="Picture 2" descr="Footer.png"/>
        <xdr:cNvPicPr>
          <a:picLocks noChangeAspect="1"/>
        </xdr:cNvPicPr>
      </xdr:nvPicPr>
      <xdr:blipFill>
        <a:blip xmlns:r="http://schemas.openxmlformats.org/officeDocument/2006/relationships" r:embed="rId1" cstate="print"/>
        <a:stretch>
          <a:fillRect/>
        </a:stretch>
      </xdr:blipFill>
      <xdr:spPr>
        <a:xfrm>
          <a:off x="0" y="6548079"/>
          <a:ext cx="8477250" cy="448192"/>
        </a:xfrm>
        <a:prstGeom prst="rect">
          <a:avLst/>
        </a:prstGeom>
      </xdr:spPr>
    </xdr:pic>
    <xdr:clientData/>
  </xdr:twoCellAnchor>
  <xdr:twoCellAnchor editAs="oneCell">
    <xdr:from>
      <xdr:col>0</xdr:col>
      <xdr:colOff>0</xdr:colOff>
      <xdr:row>0</xdr:row>
      <xdr:rowOff>9525</xdr:rowOff>
    </xdr:from>
    <xdr:to>
      <xdr:col>8</xdr:col>
      <xdr:colOff>0</xdr:colOff>
      <xdr:row>10</xdr:row>
      <xdr:rowOff>93260</xdr:rowOff>
    </xdr:to>
    <xdr:pic>
      <xdr:nvPicPr>
        <xdr:cNvPr id="4" name="Picture 3" descr="Header_2.png"/>
        <xdr:cNvPicPr>
          <a:picLocks noChangeAspect="1"/>
        </xdr:cNvPicPr>
      </xdr:nvPicPr>
      <xdr:blipFill>
        <a:blip xmlns:r="http://schemas.openxmlformats.org/officeDocument/2006/relationships" r:embed="rId2" cstate="print"/>
        <a:srcRect l="4216"/>
        <a:stretch>
          <a:fillRect/>
        </a:stretch>
      </xdr:blipFill>
      <xdr:spPr>
        <a:xfrm>
          <a:off x="0" y="9525"/>
          <a:ext cx="8486775" cy="1988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12</xdr:col>
      <xdr:colOff>419100</xdr:colOff>
      <xdr:row>9</xdr:row>
      <xdr:rowOff>167228</xdr:rowOff>
    </xdr:to>
    <xdr:pic>
      <xdr:nvPicPr>
        <xdr:cNvPr id="2" name="Picture 1" descr="Header_2.png"/>
        <xdr:cNvPicPr>
          <a:picLocks noChangeAspect="1"/>
        </xdr:cNvPicPr>
      </xdr:nvPicPr>
      <xdr:blipFill>
        <a:blip xmlns:r="http://schemas.openxmlformats.org/officeDocument/2006/relationships" r:embed="rId1" cstate="print"/>
        <a:srcRect l="4216" t="5754"/>
        <a:stretch>
          <a:fillRect/>
        </a:stretch>
      </xdr:blipFill>
      <xdr:spPr>
        <a:xfrm>
          <a:off x="19050" y="9525"/>
          <a:ext cx="8477250" cy="1872203"/>
        </a:xfrm>
        <a:prstGeom prst="rect">
          <a:avLst/>
        </a:prstGeom>
      </xdr:spPr>
    </xdr:pic>
    <xdr:clientData/>
  </xdr:twoCellAnchor>
  <xdr:twoCellAnchor editAs="oneCell">
    <xdr:from>
      <xdr:col>0</xdr:col>
      <xdr:colOff>19050</xdr:colOff>
      <xdr:row>122</xdr:row>
      <xdr:rowOff>114301</xdr:rowOff>
    </xdr:from>
    <xdr:to>
      <xdr:col>12</xdr:col>
      <xdr:colOff>409284</xdr:colOff>
      <xdr:row>124</xdr:row>
      <xdr:rowOff>180975</xdr:rowOff>
    </xdr:to>
    <xdr:pic>
      <xdr:nvPicPr>
        <xdr:cNvPr id="3" name="Picture 2" descr="Footer.png"/>
        <xdr:cNvPicPr>
          <a:picLocks noChangeAspect="1"/>
        </xdr:cNvPicPr>
      </xdr:nvPicPr>
      <xdr:blipFill>
        <a:blip xmlns:r="http://schemas.openxmlformats.org/officeDocument/2006/relationships" r:embed="rId2" cstate="print"/>
        <a:stretch>
          <a:fillRect/>
        </a:stretch>
      </xdr:blipFill>
      <xdr:spPr>
        <a:xfrm>
          <a:off x="19050" y="6581776"/>
          <a:ext cx="8467434" cy="447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449"/>
  <sheetViews>
    <sheetView showGridLines="0" tabSelected="1" workbookViewId="0">
      <selection activeCell="P24" sqref="P24"/>
    </sheetView>
  </sheetViews>
  <sheetFormatPr defaultRowHeight="15" x14ac:dyDescent="0.25"/>
  <cols>
    <col min="1" max="1" width="5.7109375" style="1" customWidth="1"/>
    <col min="14" max="15" width="9.140625" style="2"/>
  </cols>
  <sheetData>
    <row r="1" spans="1:174" s="44" customFormat="1" x14ac:dyDescent="0.25">
      <c r="A1" s="79"/>
      <c r="N1" s="45"/>
      <c r="O1" s="45"/>
    </row>
    <row r="2" spans="1:174" s="44" customFormat="1" x14ac:dyDescent="0.25">
      <c r="A2" s="79"/>
      <c r="N2" s="45"/>
      <c r="O2" s="45"/>
    </row>
    <row r="3" spans="1:174" s="79" customFormat="1" x14ac:dyDescent="0.25">
      <c r="I3" s="92"/>
      <c r="J3" s="92"/>
      <c r="K3" s="92"/>
      <c r="L3" s="92"/>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174" s="79" customFormat="1" x14ac:dyDescent="0.25">
      <c r="I4" s="92"/>
      <c r="J4" s="92"/>
      <c r="K4" s="92"/>
      <c r="L4" s="92"/>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row>
    <row r="5" spans="1:174" s="79" customFormat="1" x14ac:dyDescent="0.25">
      <c r="I5" s="92"/>
      <c r="J5" s="92"/>
      <c r="K5" s="92"/>
      <c r="L5" s="92"/>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row>
    <row r="6" spans="1:174" s="79" customFormat="1" x14ac:dyDescent="0.25">
      <c r="I6" s="92"/>
      <c r="J6" s="92"/>
      <c r="K6" s="92"/>
      <c r="L6" s="92"/>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row>
    <row r="7" spans="1:174" s="79" customFormat="1" x14ac:dyDescent="0.25">
      <c r="I7" s="92"/>
      <c r="J7" s="92"/>
      <c r="K7" s="92"/>
      <c r="L7" s="92"/>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row>
    <row r="8" spans="1:174" s="79" customFormat="1" x14ac:dyDescent="0.25">
      <c r="I8" s="92"/>
      <c r="J8" s="92"/>
      <c r="K8" s="92"/>
      <c r="L8" s="92"/>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row>
    <row r="9" spans="1:174" s="79" customFormat="1" x14ac:dyDescent="0.25">
      <c r="I9" s="92"/>
      <c r="J9" s="92"/>
      <c r="K9" s="92"/>
      <c r="L9" s="92"/>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row>
    <row r="10" spans="1:174" s="79" customFormat="1" x14ac:dyDescent="0.25">
      <c r="I10" s="92"/>
      <c r="J10" s="92"/>
      <c r="K10" s="92"/>
      <c r="L10" s="92"/>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row>
    <row r="11" spans="1:174" s="79" customFormat="1" x14ac:dyDescent="0.25">
      <c r="I11" s="92"/>
      <c r="J11" s="92"/>
      <c r="K11" s="92"/>
      <c r="L11" s="92"/>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row>
    <row r="12" spans="1:174" s="79" customFormat="1" x14ac:dyDescent="0.25">
      <c r="I12" s="92"/>
      <c r="J12" s="92"/>
      <c r="K12" s="92"/>
      <c r="L12" s="92"/>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row>
    <row r="13" spans="1:174" s="79" customFormat="1" x14ac:dyDescent="0.25">
      <c r="I13" s="80"/>
      <c r="J13" s="80"/>
      <c r="K13" s="80"/>
      <c r="L13" s="80"/>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row>
    <row r="14" spans="1:174" s="83" customFormat="1" ht="18.75" customHeight="1" x14ac:dyDescent="0.25">
      <c r="A14" s="81"/>
      <c r="B14" s="93" t="s">
        <v>27</v>
      </c>
      <c r="C14" s="94"/>
      <c r="D14" s="94"/>
      <c r="E14" s="94"/>
      <c r="F14" s="94"/>
      <c r="G14" s="94"/>
      <c r="H14" s="94"/>
      <c r="I14" s="94"/>
      <c r="J14" s="94"/>
      <c r="K14" s="94"/>
      <c r="L14" s="94"/>
      <c r="M14" s="94"/>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row>
    <row r="15" spans="1:174" s="79" customFormat="1" x14ac:dyDescent="0.2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row>
    <row r="16" spans="1:174" s="84" customFormat="1" ht="15" customHeight="1" x14ac:dyDescent="0.25">
      <c r="A16" s="79"/>
      <c r="B16" s="90" t="s">
        <v>33</v>
      </c>
      <c r="C16" s="90"/>
      <c r="D16" s="90"/>
      <c r="E16" s="90"/>
      <c r="F16" s="90"/>
      <c r="G16" s="90"/>
      <c r="H16" s="90"/>
      <c r="I16" s="90"/>
      <c r="J16" s="90"/>
      <c r="K16" s="90"/>
      <c r="L16" s="90"/>
      <c r="M16" s="90"/>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row>
    <row r="17" spans="1:174" s="84" customFormat="1" x14ac:dyDescent="0.25">
      <c r="A17" s="79"/>
      <c r="B17" s="90"/>
      <c r="C17" s="90"/>
      <c r="D17" s="90"/>
      <c r="E17" s="90"/>
      <c r="F17" s="90"/>
      <c r="G17" s="90"/>
      <c r="H17" s="90"/>
      <c r="I17" s="90"/>
      <c r="J17" s="90"/>
      <c r="K17" s="90"/>
      <c r="L17" s="90"/>
      <c r="M17" s="90"/>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row>
    <row r="18" spans="1:174" s="84" customFormat="1" ht="15" customHeight="1" x14ac:dyDescent="0.25">
      <c r="A18" s="79"/>
      <c r="B18" s="90"/>
      <c r="C18" s="90"/>
      <c r="D18" s="90"/>
      <c r="E18" s="90"/>
      <c r="F18" s="90"/>
      <c r="G18" s="90"/>
      <c r="H18" s="90"/>
      <c r="I18" s="90"/>
      <c r="J18" s="90"/>
      <c r="K18" s="90"/>
      <c r="L18" s="90"/>
      <c r="M18" s="90"/>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row>
    <row r="19" spans="1:174" s="84" customFormat="1" x14ac:dyDescent="0.25">
      <c r="A19" s="79"/>
      <c r="B19" s="90"/>
      <c r="C19" s="90"/>
      <c r="D19" s="90"/>
      <c r="E19" s="90"/>
      <c r="F19" s="90"/>
      <c r="G19" s="90"/>
      <c r="H19" s="90"/>
      <c r="I19" s="90"/>
      <c r="J19" s="90"/>
      <c r="K19" s="90"/>
      <c r="L19" s="90"/>
      <c r="M19" s="90"/>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row>
    <row r="20" spans="1:174" s="84" customFormat="1" x14ac:dyDescent="0.25">
      <c r="A20" s="79"/>
      <c r="B20" s="90"/>
      <c r="C20" s="90"/>
      <c r="D20" s="90"/>
      <c r="E20" s="90"/>
      <c r="F20" s="90"/>
      <c r="G20" s="90"/>
      <c r="H20" s="90"/>
      <c r="I20" s="90"/>
      <c r="J20" s="90"/>
      <c r="K20" s="90"/>
      <c r="L20" s="90"/>
      <c r="M20" s="90"/>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row>
    <row r="21" spans="1:174" s="84" customFormat="1" x14ac:dyDescent="0.25">
      <c r="A21" s="79"/>
      <c r="B21" s="90"/>
      <c r="C21" s="90"/>
      <c r="D21" s="90"/>
      <c r="E21" s="90"/>
      <c r="F21" s="90"/>
      <c r="G21" s="90"/>
      <c r="H21" s="90"/>
      <c r="I21" s="90"/>
      <c r="J21" s="90"/>
      <c r="K21" s="90"/>
      <c r="L21" s="90"/>
      <c r="M21" s="90"/>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row>
    <row r="22" spans="1:174" s="84" customFormat="1" x14ac:dyDescent="0.25">
      <c r="A22" s="79"/>
      <c r="B22" s="90"/>
      <c r="C22" s="90"/>
      <c r="D22" s="90"/>
      <c r="E22" s="90"/>
      <c r="F22" s="90"/>
      <c r="G22" s="90"/>
      <c r="H22" s="90"/>
      <c r="I22" s="90"/>
      <c r="J22" s="90"/>
      <c r="K22" s="90"/>
      <c r="L22" s="90"/>
      <c r="M22" s="90"/>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row>
    <row r="23" spans="1:174" s="84" customFormat="1" x14ac:dyDescent="0.25">
      <c r="A23" s="79"/>
      <c r="B23" s="90"/>
      <c r="C23" s="90"/>
      <c r="D23" s="90"/>
      <c r="E23" s="90"/>
      <c r="F23" s="90"/>
      <c r="G23" s="90"/>
      <c r="H23" s="90"/>
      <c r="I23" s="90"/>
      <c r="J23" s="90"/>
      <c r="K23" s="90"/>
      <c r="L23" s="90"/>
      <c r="M23" s="90"/>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row>
    <row r="24" spans="1:174" s="84" customFormat="1" x14ac:dyDescent="0.25">
      <c r="A24" s="79"/>
      <c r="B24" s="90"/>
      <c r="C24" s="90"/>
      <c r="D24" s="90"/>
      <c r="E24" s="90"/>
      <c r="F24" s="90"/>
      <c r="G24" s="90"/>
      <c r="H24" s="90"/>
      <c r="I24" s="90"/>
      <c r="J24" s="90"/>
      <c r="K24" s="90"/>
      <c r="L24" s="90"/>
      <c r="M24" s="90"/>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row>
    <row r="25" spans="1:174" s="84" customFormat="1" x14ac:dyDescent="0.25">
      <c r="A25" s="79"/>
      <c r="B25" s="90"/>
      <c r="C25" s="90"/>
      <c r="D25" s="90"/>
      <c r="E25" s="90"/>
      <c r="F25" s="90"/>
      <c r="G25" s="90"/>
      <c r="H25" s="90"/>
      <c r="I25" s="90"/>
      <c r="J25" s="90"/>
      <c r="K25" s="90"/>
      <c r="L25" s="90"/>
      <c r="M25" s="90"/>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row>
    <row r="26" spans="1:174" s="84" customFormat="1" x14ac:dyDescent="0.25">
      <c r="A26" s="79"/>
      <c r="B26" s="90"/>
      <c r="C26" s="90"/>
      <c r="D26" s="90"/>
      <c r="E26" s="90"/>
      <c r="F26" s="90"/>
      <c r="G26" s="90"/>
      <c r="H26" s="90"/>
      <c r="I26" s="90"/>
      <c r="J26" s="90"/>
      <c r="K26" s="90"/>
      <c r="L26" s="90"/>
      <c r="M26" s="90"/>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row>
    <row r="27" spans="1:174" s="84" customFormat="1" x14ac:dyDescent="0.25">
      <c r="A27" s="79"/>
      <c r="B27" s="90"/>
      <c r="C27" s="90"/>
      <c r="D27" s="90"/>
      <c r="E27" s="90"/>
      <c r="F27" s="90"/>
      <c r="G27" s="90"/>
      <c r="H27" s="90"/>
      <c r="I27" s="90"/>
      <c r="J27" s="90"/>
      <c r="K27" s="90"/>
      <c r="L27" s="90"/>
      <c r="M27" s="90"/>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row>
    <row r="28" spans="1:174" s="84" customFormat="1" ht="81.599999999999994" customHeight="1" x14ac:dyDescent="0.25">
      <c r="A28" s="79"/>
      <c r="B28" s="90"/>
      <c r="C28" s="90"/>
      <c r="D28" s="90"/>
      <c r="E28" s="90"/>
      <c r="F28" s="90"/>
      <c r="G28" s="90"/>
      <c r="H28" s="90"/>
      <c r="I28" s="90"/>
      <c r="J28" s="90"/>
      <c r="K28" s="90"/>
      <c r="L28" s="90"/>
      <c r="M28" s="90"/>
      <c r="N28" s="45" t="s">
        <v>34</v>
      </c>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row>
    <row r="29" spans="1:174" s="79" customFormat="1" ht="2.25" customHeight="1" x14ac:dyDescent="0.25">
      <c r="B29" s="85"/>
      <c r="C29" s="85"/>
      <c r="D29" s="85"/>
      <c r="E29" s="85"/>
      <c r="F29" s="85"/>
      <c r="G29" s="85"/>
      <c r="H29" s="85"/>
      <c r="I29" s="85"/>
      <c r="J29" s="85"/>
      <c r="K29" s="85"/>
      <c r="L29" s="85"/>
      <c r="M29" s="85"/>
      <c r="N29" s="45"/>
      <c r="O29" s="45"/>
    </row>
    <row r="30" spans="1:174" s="44" customFormat="1" x14ac:dyDescent="0.25">
      <c r="A30" s="79"/>
      <c r="B30" s="91" t="s">
        <v>32</v>
      </c>
      <c r="C30" s="91"/>
      <c r="D30" s="91"/>
      <c r="E30" s="91"/>
      <c r="F30" s="91"/>
      <c r="G30" s="91"/>
      <c r="H30" s="91"/>
      <c r="I30" s="91"/>
      <c r="J30" s="91"/>
      <c r="K30" s="91"/>
      <c r="L30" s="91"/>
      <c r="M30" s="91"/>
      <c r="N30" s="45"/>
      <c r="O30" s="45"/>
    </row>
    <row r="31" spans="1:174" s="44" customFormat="1" x14ac:dyDescent="0.25">
      <c r="A31" s="79"/>
      <c r="B31" s="91"/>
      <c r="C31" s="91"/>
      <c r="D31" s="91"/>
      <c r="E31" s="91"/>
      <c r="F31" s="91"/>
      <c r="G31" s="91"/>
      <c r="H31" s="91"/>
      <c r="I31" s="91"/>
      <c r="J31" s="91"/>
      <c r="K31" s="91"/>
      <c r="L31" s="91"/>
      <c r="M31" s="91"/>
      <c r="N31" s="45"/>
      <c r="O31" s="45"/>
    </row>
    <row r="32" spans="1:174" s="44" customFormat="1" ht="21" customHeight="1" x14ac:dyDescent="0.25">
      <c r="A32" s="79"/>
      <c r="B32" s="91"/>
      <c r="C32" s="91"/>
      <c r="D32" s="91"/>
      <c r="E32" s="91"/>
      <c r="F32" s="91"/>
      <c r="G32" s="91"/>
      <c r="H32" s="91"/>
      <c r="I32" s="91"/>
      <c r="J32" s="91"/>
      <c r="K32" s="91"/>
      <c r="L32" s="91"/>
      <c r="M32" s="91"/>
      <c r="N32" s="45"/>
      <c r="O32" s="45"/>
    </row>
    <row r="33" spans="1:15" s="44" customFormat="1" x14ac:dyDescent="0.25">
      <c r="A33" s="45"/>
      <c r="N33" s="45"/>
      <c r="O33" s="45"/>
    </row>
    <row r="34" spans="1:15" s="44" customFormat="1" x14ac:dyDescent="0.25">
      <c r="A34" s="45"/>
      <c r="N34" s="45"/>
      <c r="O34" s="45"/>
    </row>
    <row r="35" spans="1:15" s="44" customFormat="1" x14ac:dyDescent="0.25">
      <c r="A35" s="45"/>
      <c r="N35" s="45"/>
      <c r="O35" s="45"/>
    </row>
    <row r="36" spans="1:15" s="44" customFormat="1" x14ac:dyDescent="0.25">
      <c r="A36" s="45"/>
      <c r="N36" s="45"/>
      <c r="O36" s="45"/>
    </row>
    <row r="37" spans="1:15" s="44" customFormat="1" x14ac:dyDescent="0.25">
      <c r="A37" s="45"/>
      <c r="N37" s="45"/>
      <c r="O37" s="45"/>
    </row>
    <row r="38" spans="1:15" s="87" customFormat="1" ht="15" customHeight="1" x14ac:dyDescent="0.25">
      <c r="A38" s="90" t="s">
        <v>29</v>
      </c>
      <c r="B38" s="90"/>
      <c r="C38" s="90"/>
      <c r="D38" s="90"/>
      <c r="E38" s="90"/>
      <c r="F38" s="90"/>
      <c r="G38" s="90"/>
      <c r="H38" s="90"/>
      <c r="I38" s="90"/>
      <c r="J38" s="90"/>
      <c r="K38" s="90"/>
      <c r="L38" s="90"/>
      <c r="M38" s="90"/>
      <c r="N38" s="90"/>
      <c r="O38" s="86"/>
    </row>
    <row r="39" spans="1:15" s="87" customFormat="1" x14ac:dyDescent="0.25">
      <c r="A39" s="90"/>
      <c r="B39" s="90"/>
      <c r="C39" s="90"/>
      <c r="D39" s="90"/>
      <c r="E39" s="90"/>
      <c r="F39" s="90"/>
      <c r="G39" s="90"/>
      <c r="H39" s="90"/>
      <c r="I39" s="90"/>
      <c r="J39" s="90"/>
      <c r="K39" s="90"/>
      <c r="L39" s="90"/>
      <c r="M39" s="90"/>
      <c r="N39" s="90"/>
      <c r="O39" s="86"/>
    </row>
    <row r="40" spans="1:15" s="87" customFormat="1" x14ac:dyDescent="0.25">
      <c r="A40" s="90"/>
      <c r="B40" s="90"/>
      <c r="C40" s="90"/>
      <c r="D40" s="90"/>
      <c r="E40" s="90"/>
      <c r="F40" s="90"/>
      <c r="G40" s="90"/>
      <c r="H40" s="90"/>
      <c r="I40" s="90"/>
      <c r="J40" s="90"/>
      <c r="K40" s="90"/>
      <c r="L40" s="90"/>
      <c r="M40" s="90"/>
      <c r="N40" s="90"/>
      <c r="O40" s="86"/>
    </row>
    <row r="41" spans="1:15" s="87" customFormat="1" ht="62.25" customHeight="1" x14ac:dyDescent="0.25">
      <c r="A41" s="90"/>
      <c r="B41" s="90"/>
      <c r="C41" s="90"/>
      <c r="D41" s="90"/>
      <c r="E41" s="90"/>
      <c r="F41" s="90"/>
      <c r="G41" s="90"/>
      <c r="H41" s="90"/>
      <c r="I41" s="90"/>
      <c r="J41" s="90"/>
      <c r="K41" s="90"/>
      <c r="L41" s="90"/>
      <c r="M41" s="90"/>
      <c r="N41" s="90"/>
      <c r="O41" s="86"/>
    </row>
    <row r="42" spans="1:15" x14ac:dyDescent="0.25">
      <c r="A42" s="2"/>
    </row>
    <row r="43" spans="1:15" x14ac:dyDescent="0.25">
      <c r="A43" s="2"/>
    </row>
    <row r="44" spans="1:15" x14ac:dyDescent="0.25">
      <c r="A44" s="2"/>
    </row>
    <row r="45" spans="1:15" x14ac:dyDescent="0.25">
      <c r="A45" s="2"/>
    </row>
    <row r="46" spans="1:15" x14ac:dyDescent="0.25">
      <c r="A46" s="2"/>
    </row>
    <row r="47" spans="1:15" x14ac:dyDescent="0.25">
      <c r="A47" s="2"/>
    </row>
    <row r="48" spans="1:15"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sheetData>
  <mergeCells count="6">
    <mergeCell ref="B16:M28"/>
    <mergeCell ref="B30:M32"/>
    <mergeCell ref="I3:L12"/>
    <mergeCell ref="B14:M14"/>
    <mergeCell ref="A38:L41"/>
    <mergeCell ref="M38:N41"/>
  </mergeCells>
  <printOptions horizontalCentered="1" verticalCentered="1"/>
  <pageMargins left="0.5" right="0.5"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I36"/>
  <sheetViews>
    <sheetView showGridLines="0" topLeftCell="A12" zoomScaleNormal="100" workbookViewId="0">
      <selection activeCell="C15" sqref="C15"/>
    </sheetView>
  </sheetViews>
  <sheetFormatPr defaultColWidth="9.140625" defaultRowHeight="15" x14ac:dyDescent="0.25"/>
  <cols>
    <col min="1" max="1" width="11.28515625" style="3" customWidth="1"/>
    <col min="2" max="2" width="25.140625" style="43" customWidth="1"/>
    <col min="3" max="3" width="17.5703125" style="3" customWidth="1"/>
    <col min="4" max="4" width="24.42578125" style="3" customWidth="1"/>
    <col min="5" max="5" width="14.7109375" style="43" customWidth="1"/>
    <col min="6" max="6" width="15.85546875" style="43" customWidth="1"/>
    <col min="7" max="16384" width="9.140625" style="3"/>
  </cols>
  <sheetData>
    <row r="14" spans="1:6" s="71" customFormat="1" ht="81.75" customHeight="1" x14ac:dyDescent="0.2">
      <c r="A14" s="48"/>
      <c r="B14" s="70"/>
      <c r="C14" s="66" t="s">
        <v>13</v>
      </c>
      <c r="D14" s="67" t="s">
        <v>25</v>
      </c>
      <c r="E14" s="66" t="s">
        <v>26</v>
      </c>
      <c r="F14" s="67" t="s">
        <v>12</v>
      </c>
    </row>
    <row r="15" spans="1:6" s="29" customFormat="1" ht="15.75" customHeight="1" x14ac:dyDescent="0.2">
      <c r="A15" s="30"/>
      <c r="B15" s="76" t="s">
        <v>0</v>
      </c>
      <c r="C15" s="31"/>
      <c r="D15" s="32"/>
      <c r="E15" s="37">
        <f>D15/120</f>
        <v>0</v>
      </c>
      <c r="F15" s="38">
        <f>E15+C15</f>
        <v>0</v>
      </c>
    </row>
    <row r="16" spans="1:6" s="29" customFormat="1" ht="15.75" customHeight="1" x14ac:dyDescent="0.2">
      <c r="A16" s="30"/>
      <c r="B16" s="77" t="s">
        <v>1</v>
      </c>
      <c r="C16" s="33"/>
      <c r="D16" s="34"/>
      <c r="E16" s="39">
        <f t="shared" ref="E16:E26" si="0">D16/120</f>
        <v>0</v>
      </c>
      <c r="F16" s="40">
        <f t="shared" ref="F16:F26" si="1">E16+C16</f>
        <v>0</v>
      </c>
    </row>
    <row r="17" spans="1:9" s="29" customFormat="1" ht="15.75" customHeight="1" x14ac:dyDescent="0.2">
      <c r="A17" s="30"/>
      <c r="B17" s="78" t="s">
        <v>2</v>
      </c>
      <c r="C17" s="31"/>
      <c r="D17" s="32"/>
      <c r="E17" s="37">
        <f t="shared" si="0"/>
        <v>0</v>
      </c>
      <c r="F17" s="38">
        <f t="shared" si="1"/>
        <v>0</v>
      </c>
    </row>
    <row r="18" spans="1:9" s="29" customFormat="1" ht="15.75" customHeight="1" x14ac:dyDescent="0.2">
      <c r="A18" s="30"/>
      <c r="B18" s="77" t="s">
        <v>3</v>
      </c>
      <c r="C18" s="33"/>
      <c r="D18" s="34"/>
      <c r="E18" s="39">
        <f t="shared" si="0"/>
        <v>0</v>
      </c>
      <c r="F18" s="40">
        <f t="shared" si="1"/>
        <v>0</v>
      </c>
    </row>
    <row r="19" spans="1:9" s="29" customFormat="1" ht="15.75" customHeight="1" x14ac:dyDescent="0.2">
      <c r="A19" s="30"/>
      <c r="B19" s="78" t="s">
        <v>4</v>
      </c>
      <c r="C19" s="31"/>
      <c r="D19" s="32"/>
      <c r="E19" s="37">
        <f t="shared" si="0"/>
        <v>0</v>
      </c>
      <c r="F19" s="38">
        <f t="shared" si="1"/>
        <v>0</v>
      </c>
    </row>
    <row r="20" spans="1:9" s="29" customFormat="1" ht="15.75" customHeight="1" x14ac:dyDescent="0.2">
      <c r="A20" s="30"/>
      <c r="B20" s="77" t="s">
        <v>5</v>
      </c>
      <c r="C20" s="33"/>
      <c r="D20" s="34"/>
      <c r="E20" s="39">
        <f t="shared" si="0"/>
        <v>0</v>
      </c>
      <c r="F20" s="40">
        <f t="shared" si="1"/>
        <v>0</v>
      </c>
    </row>
    <row r="21" spans="1:9" s="29" customFormat="1" ht="15.75" customHeight="1" x14ac:dyDescent="0.2">
      <c r="A21" s="30"/>
      <c r="B21" s="78" t="s">
        <v>6</v>
      </c>
      <c r="C21" s="31"/>
      <c r="D21" s="32"/>
      <c r="E21" s="37">
        <f t="shared" si="0"/>
        <v>0</v>
      </c>
      <c r="F21" s="38">
        <f t="shared" si="1"/>
        <v>0</v>
      </c>
    </row>
    <row r="22" spans="1:9" s="29" customFormat="1" ht="15.75" customHeight="1" x14ac:dyDescent="0.2">
      <c r="A22" s="30"/>
      <c r="B22" s="77" t="s">
        <v>7</v>
      </c>
      <c r="C22" s="33"/>
      <c r="D22" s="34"/>
      <c r="E22" s="39">
        <f t="shared" si="0"/>
        <v>0</v>
      </c>
      <c r="F22" s="40">
        <f t="shared" si="1"/>
        <v>0</v>
      </c>
    </row>
    <row r="23" spans="1:9" s="29" customFormat="1" ht="15.75" customHeight="1" x14ac:dyDescent="0.2">
      <c r="A23" s="30"/>
      <c r="B23" s="78" t="s">
        <v>8</v>
      </c>
      <c r="C23" s="31"/>
      <c r="D23" s="32"/>
      <c r="E23" s="37">
        <f t="shared" si="0"/>
        <v>0</v>
      </c>
      <c r="F23" s="38">
        <f t="shared" si="1"/>
        <v>0</v>
      </c>
    </row>
    <row r="24" spans="1:9" s="29" customFormat="1" ht="15.75" customHeight="1" x14ac:dyDescent="0.2">
      <c r="A24" s="30"/>
      <c r="B24" s="77" t="s">
        <v>9</v>
      </c>
      <c r="C24" s="33"/>
      <c r="D24" s="34"/>
      <c r="E24" s="39">
        <f t="shared" si="0"/>
        <v>0</v>
      </c>
      <c r="F24" s="40">
        <f t="shared" si="1"/>
        <v>0</v>
      </c>
      <c r="I24" s="35"/>
    </row>
    <row r="25" spans="1:9" s="29" customFormat="1" ht="15.75" customHeight="1" x14ac:dyDescent="0.2">
      <c r="A25" s="30"/>
      <c r="B25" s="78" t="s">
        <v>10</v>
      </c>
      <c r="C25" s="31"/>
      <c r="D25" s="32"/>
      <c r="E25" s="37">
        <f t="shared" si="0"/>
        <v>0</v>
      </c>
      <c r="F25" s="38">
        <f t="shared" si="1"/>
        <v>0</v>
      </c>
    </row>
    <row r="26" spans="1:9" s="29" customFormat="1" ht="15.75" customHeight="1" x14ac:dyDescent="0.2">
      <c r="A26" s="30"/>
      <c r="B26" s="77" t="s">
        <v>11</v>
      </c>
      <c r="C26" s="33"/>
      <c r="D26" s="34"/>
      <c r="E26" s="39">
        <f t="shared" si="0"/>
        <v>0</v>
      </c>
      <c r="F26" s="40">
        <f t="shared" si="1"/>
        <v>0</v>
      </c>
    </row>
    <row r="27" spans="1:9" s="71" customFormat="1" ht="25.5" x14ac:dyDescent="0.2">
      <c r="A27" s="72"/>
      <c r="B27" s="73" t="s">
        <v>30</v>
      </c>
      <c r="C27" s="74"/>
      <c r="D27" s="75"/>
      <c r="E27" s="68"/>
      <c r="F27" s="41">
        <f>ROUNDDOWN(SUM(F15:F26)/12,0)</f>
        <v>0</v>
      </c>
    </row>
    <row r="28" spans="1:9" s="29" customFormat="1" ht="25.5" customHeight="1" x14ac:dyDescent="0.2">
      <c r="A28" s="6"/>
      <c r="B28" s="48"/>
      <c r="C28" s="6"/>
      <c r="D28" s="6"/>
      <c r="E28" s="48"/>
      <c r="F28" s="95" t="str">
        <f>IF(F27&lt;=100,"Rating Type Small Group","Rating Type Large Group")</f>
        <v>Rating Type Small Group</v>
      </c>
    </row>
    <row r="29" spans="1:9" x14ac:dyDescent="0.25">
      <c r="A29" s="36"/>
      <c r="B29" s="69"/>
      <c r="C29" s="36"/>
      <c r="D29" s="36"/>
      <c r="E29" s="69"/>
      <c r="F29" s="96"/>
    </row>
    <row r="30" spans="1:9" x14ac:dyDescent="0.25">
      <c r="A30" s="36"/>
    </row>
    <row r="36" spans="1:1" x14ac:dyDescent="0.25">
      <c r="A36" s="42"/>
    </row>
  </sheetData>
  <sheetProtection sheet="1" objects="1" scenarios="1"/>
  <mergeCells count="1">
    <mergeCell ref="F28:F29"/>
  </mergeCells>
  <pageMargins left="0.5" right="0.5" top="0.5" bottom="0.5" header="0.3" footer="0.3"/>
  <pageSetup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workbookViewId="0">
      <selection activeCell="D37" sqref="D37"/>
    </sheetView>
  </sheetViews>
  <sheetFormatPr defaultColWidth="9.140625" defaultRowHeight="15" x14ac:dyDescent="0.25"/>
  <cols>
    <col min="1" max="1" width="36.5703125" style="3" customWidth="1"/>
    <col min="2" max="7" width="7.5703125" style="4" customWidth="1"/>
    <col min="8" max="8" width="8.85546875" style="4" customWidth="1"/>
    <col min="9" max="13" width="7.5703125" style="4" customWidth="1"/>
    <col min="14" max="15" width="9.140625" style="5"/>
    <col min="16" max="16384" width="9.140625" style="4"/>
  </cols>
  <sheetData>
    <row r="1" spans="1:15" s="44" customFormat="1" x14ac:dyDescent="0.25">
      <c r="A1" s="43"/>
      <c r="N1" s="45"/>
      <c r="O1" s="45"/>
    </row>
    <row r="2" spans="1:15" s="44" customFormat="1" x14ac:dyDescent="0.25">
      <c r="A2" s="43"/>
      <c r="N2" s="45"/>
      <c r="O2" s="45"/>
    </row>
    <row r="3" spans="1:15" s="44" customFormat="1" x14ac:dyDescent="0.25">
      <c r="A3" s="43"/>
      <c r="N3" s="45"/>
      <c r="O3" s="45"/>
    </row>
    <row r="4" spans="1:15" s="44" customFormat="1" x14ac:dyDescent="0.25">
      <c r="A4" s="43"/>
      <c r="N4" s="45"/>
      <c r="O4" s="45"/>
    </row>
    <row r="5" spans="1:15" s="44" customFormat="1" x14ac:dyDescent="0.25">
      <c r="A5" s="43"/>
      <c r="N5" s="45"/>
      <c r="O5" s="45"/>
    </row>
    <row r="6" spans="1:15" s="44" customFormat="1" x14ac:dyDescent="0.25">
      <c r="A6" s="43"/>
      <c r="N6" s="45"/>
      <c r="O6" s="45"/>
    </row>
    <row r="7" spans="1:15" s="44" customFormat="1" x14ac:dyDescent="0.25">
      <c r="A7" s="43"/>
      <c r="N7" s="45"/>
      <c r="O7" s="45"/>
    </row>
    <row r="8" spans="1:15" s="44" customFormat="1" x14ac:dyDescent="0.25">
      <c r="A8" s="43"/>
      <c r="N8" s="45"/>
      <c r="O8" s="45"/>
    </row>
    <row r="9" spans="1:15" s="44" customFormat="1" x14ac:dyDescent="0.25">
      <c r="A9" s="43"/>
      <c r="N9" s="45"/>
      <c r="O9" s="45"/>
    </row>
    <row r="10" spans="1:15" s="44" customFormat="1" x14ac:dyDescent="0.25">
      <c r="A10" s="43"/>
      <c r="N10" s="45"/>
      <c r="O10" s="45"/>
    </row>
    <row r="11" spans="1:15" s="44" customFormat="1" ht="11.25" customHeight="1" x14ac:dyDescent="0.25">
      <c r="A11" s="43"/>
      <c r="N11" s="45"/>
      <c r="O11" s="45"/>
    </row>
    <row r="12" spans="1:15" s="44" customFormat="1" ht="17.25" customHeight="1" x14ac:dyDescent="0.25">
      <c r="A12" s="100" t="s">
        <v>31</v>
      </c>
      <c r="B12" s="101"/>
      <c r="C12" s="27">
        <f>ROUNDDOWN(SUM(B19:M19)/12,0)</f>
        <v>0</v>
      </c>
      <c r="F12" s="28" t="str">
        <f>IF(C12&lt;=100,"Rating Type Small Group","Rating Type Large Group")</f>
        <v>Rating Type Small Group</v>
      </c>
      <c r="G12" s="27"/>
      <c r="H12" s="46"/>
      <c r="I12" s="47"/>
      <c r="J12" s="47"/>
      <c r="K12" s="47"/>
      <c r="L12" s="47"/>
      <c r="M12" s="47"/>
      <c r="N12" s="45"/>
      <c r="O12" s="45"/>
    </row>
    <row r="13" spans="1:15" s="44" customFormat="1" ht="10.5" customHeight="1" x14ac:dyDescent="0.25">
      <c r="A13" s="48"/>
      <c r="B13" s="49"/>
      <c r="C13" s="49"/>
      <c r="D13" s="49"/>
      <c r="E13" s="49"/>
      <c r="F13" s="49"/>
      <c r="G13" s="49"/>
      <c r="H13" s="49"/>
      <c r="I13" s="49"/>
      <c r="J13" s="49"/>
      <c r="K13" s="49"/>
      <c r="L13" s="49"/>
      <c r="M13" s="49"/>
      <c r="N13" s="45"/>
      <c r="O13" s="45"/>
    </row>
    <row r="14" spans="1:15" s="55" customFormat="1" ht="12" x14ac:dyDescent="0.2">
      <c r="A14" s="50"/>
      <c r="B14" s="51" t="s">
        <v>15</v>
      </c>
      <c r="C14" s="52" t="s">
        <v>16</v>
      </c>
      <c r="D14" s="52" t="s">
        <v>2</v>
      </c>
      <c r="E14" s="52" t="s">
        <v>3</v>
      </c>
      <c r="F14" s="52" t="s">
        <v>4</v>
      </c>
      <c r="G14" s="52" t="s">
        <v>5</v>
      </c>
      <c r="H14" s="52" t="s">
        <v>6</v>
      </c>
      <c r="I14" s="52" t="s">
        <v>17</v>
      </c>
      <c r="J14" s="52" t="s">
        <v>18</v>
      </c>
      <c r="K14" s="53" t="s">
        <v>19</v>
      </c>
      <c r="L14" s="52" t="s">
        <v>20</v>
      </c>
      <c r="M14" s="52" t="s">
        <v>21</v>
      </c>
      <c r="N14" s="54"/>
      <c r="O14" s="54"/>
    </row>
    <row r="15" spans="1:15" s="55" customFormat="1" ht="17.25" customHeight="1" x14ac:dyDescent="0.2">
      <c r="A15" s="56" t="s">
        <v>22</v>
      </c>
      <c r="B15" s="22">
        <f t="shared" ref="B15:M15" si="0">COUNTIF(B23:B122,"&gt;=130")</f>
        <v>0</v>
      </c>
      <c r="C15" s="22">
        <f t="shared" si="0"/>
        <v>0</v>
      </c>
      <c r="D15" s="22">
        <f t="shared" si="0"/>
        <v>0</v>
      </c>
      <c r="E15" s="22">
        <f t="shared" si="0"/>
        <v>0</v>
      </c>
      <c r="F15" s="22">
        <f t="shared" si="0"/>
        <v>0</v>
      </c>
      <c r="G15" s="22">
        <f t="shared" si="0"/>
        <v>0</v>
      </c>
      <c r="H15" s="22">
        <f t="shared" si="0"/>
        <v>0</v>
      </c>
      <c r="I15" s="22">
        <f t="shared" si="0"/>
        <v>0</v>
      </c>
      <c r="J15" s="22">
        <f t="shared" si="0"/>
        <v>0</v>
      </c>
      <c r="K15" s="22">
        <f t="shared" si="0"/>
        <v>0</v>
      </c>
      <c r="L15" s="22">
        <f t="shared" si="0"/>
        <v>0</v>
      </c>
      <c r="M15" s="22">
        <f t="shared" si="0"/>
        <v>0</v>
      </c>
      <c r="N15" s="54"/>
      <c r="O15" s="54"/>
    </row>
    <row r="16" spans="1:15" s="55" customFormat="1" ht="15" customHeight="1" x14ac:dyDescent="0.2">
      <c r="A16" s="57" t="s">
        <v>23</v>
      </c>
      <c r="B16" s="23">
        <f t="shared" ref="B16:M16" si="1">COUNTIF(B23:B122,"&lt;=120")</f>
        <v>0</v>
      </c>
      <c r="C16" s="23">
        <f t="shared" si="1"/>
        <v>0</v>
      </c>
      <c r="D16" s="23">
        <f t="shared" si="1"/>
        <v>0</v>
      </c>
      <c r="E16" s="23">
        <f t="shared" si="1"/>
        <v>0</v>
      </c>
      <c r="F16" s="23">
        <f t="shared" si="1"/>
        <v>0</v>
      </c>
      <c r="G16" s="23">
        <f t="shared" si="1"/>
        <v>0</v>
      </c>
      <c r="H16" s="23">
        <f t="shared" si="1"/>
        <v>0</v>
      </c>
      <c r="I16" s="23">
        <f t="shared" si="1"/>
        <v>0</v>
      </c>
      <c r="J16" s="23">
        <f t="shared" si="1"/>
        <v>0</v>
      </c>
      <c r="K16" s="23">
        <f t="shared" si="1"/>
        <v>0</v>
      </c>
      <c r="L16" s="23">
        <f t="shared" si="1"/>
        <v>0</v>
      </c>
      <c r="M16" s="23">
        <f t="shared" si="1"/>
        <v>0</v>
      </c>
      <c r="N16" s="54"/>
      <c r="O16" s="54"/>
    </row>
    <row r="17" spans="1:15" s="55" customFormat="1" ht="16.5" customHeight="1" x14ac:dyDescent="0.2">
      <c r="A17" s="58" t="s">
        <v>28</v>
      </c>
      <c r="B17" s="24">
        <f t="shared" ref="B17:M17" si="2">SUMIF(B23:B122,"&lt;=120")</f>
        <v>0</v>
      </c>
      <c r="C17" s="24">
        <f t="shared" si="2"/>
        <v>0</v>
      </c>
      <c r="D17" s="24">
        <f t="shared" si="2"/>
        <v>0</v>
      </c>
      <c r="E17" s="24">
        <f t="shared" si="2"/>
        <v>0</v>
      </c>
      <c r="F17" s="24">
        <f t="shared" si="2"/>
        <v>0</v>
      </c>
      <c r="G17" s="24">
        <f t="shared" si="2"/>
        <v>0</v>
      </c>
      <c r="H17" s="24">
        <f t="shared" si="2"/>
        <v>0</v>
      </c>
      <c r="I17" s="24">
        <f t="shared" si="2"/>
        <v>0</v>
      </c>
      <c r="J17" s="24">
        <f t="shared" si="2"/>
        <v>0</v>
      </c>
      <c r="K17" s="24">
        <f t="shared" si="2"/>
        <v>0</v>
      </c>
      <c r="L17" s="24">
        <f t="shared" si="2"/>
        <v>0</v>
      </c>
      <c r="M17" s="24">
        <f t="shared" si="2"/>
        <v>0</v>
      </c>
      <c r="N17" s="54"/>
      <c r="O17" s="54"/>
    </row>
    <row r="18" spans="1:15" s="55" customFormat="1" ht="28.5" customHeight="1" x14ac:dyDescent="0.2">
      <c r="A18" s="57" t="s">
        <v>26</v>
      </c>
      <c r="B18" s="25">
        <f t="shared" ref="B18:C18" si="3">B17/120</f>
        <v>0</v>
      </c>
      <c r="C18" s="25">
        <f t="shared" si="3"/>
        <v>0</v>
      </c>
      <c r="D18" s="25">
        <f>D17/120</f>
        <v>0</v>
      </c>
      <c r="E18" s="25">
        <f t="shared" ref="E18:M18" si="4">E17/120</f>
        <v>0</v>
      </c>
      <c r="F18" s="25">
        <f t="shared" si="4"/>
        <v>0</v>
      </c>
      <c r="G18" s="25">
        <f t="shared" si="4"/>
        <v>0</v>
      </c>
      <c r="H18" s="25">
        <f t="shared" si="4"/>
        <v>0</v>
      </c>
      <c r="I18" s="25">
        <f t="shared" si="4"/>
        <v>0</v>
      </c>
      <c r="J18" s="25">
        <f t="shared" si="4"/>
        <v>0</v>
      </c>
      <c r="K18" s="25">
        <f t="shared" si="4"/>
        <v>0</v>
      </c>
      <c r="L18" s="25">
        <f t="shared" si="4"/>
        <v>0</v>
      </c>
      <c r="M18" s="25">
        <f t="shared" si="4"/>
        <v>0</v>
      </c>
      <c r="N18" s="54"/>
      <c r="O18" s="54"/>
    </row>
    <row r="19" spans="1:15" s="55" customFormat="1" ht="16.5" customHeight="1" x14ac:dyDescent="0.2">
      <c r="A19" s="59" t="s">
        <v>12</v>
      </c>
      <c r="B19" s="26">
        <f t="shared" ref="B19:M19" si="5">B18+B15</f>
        <v>0</v>
      </c>
      <c r="C19" s="26">
        <f t="shared" si="5"/>
        <v>0</v>
      </c>
      <c r="D19" s="26">
        <f t="shared" si="5"/>
        <v>0</v>
      </c>
      <c r="E19" s="26">
        <f t="shared" si="5"/>
        <v>0</v>
      </c>
      <c r="F19" s="26">
        <f t="shared" si="5"/>
        <v>0</v>
      </c>
      <c r="G19" s="26">
        <f t="shared" si="5"/>
        <v>0</v>
      </c>
      <c r="H19" s="26">
        <f t="shared" si="5"/>
        <v>0</v>
      </c>
      <c r="I19" s="26">
        <f t="shared" si="5"/>
        <v>0</v>
      </c>
      <c r="J19" s="26">
        <f t="shared" si="5"/>
        <v>0</v>
      </c>
      <c r="K19" s="26">
        <f t="shared" si="5"/>
        <v>0</v>
      </c>
      <c r="L19" s="26">
        <f t="shared" si="5"/>
        <v>0</v>
      </c>
      <c r="M19" s="26">
        <f t="shared" si="5"/>
        <v>0</v>
      </c>
      <c r="N19" s="54"/>
      <c r="O19" s="54"/>
    </row>
    <row r="20" spans="1:15" s="55" customFormat="1" ht="10.5" customHeight="1" x14ac:dyDescent="0.2">
      <c r="A20" s="60"/>
      <c r="B20" s="61"/>
      <c r="C20" s="61"/>
      <c r="D20" s="61"/>
      <c r="E20" s="61"/>
      <c r="F20" s="61"/>
      <c r="G20" s="61"/>
      <c r="H20" s="61"/>
      <c r="I20" s="61"/>
      <c r="J20" s="61"/>
      <c r="K20" s="61"/>
      <c r="L20" s="61"/>
      <c r="M20" s="61"/>
      <c r="N20" s="54"/>
      <c r="O20" s="54"/>
    </row>
    <row r="21" spans="1:15" s="55" customFormat="1" ht="12" x14ac:dyDescent="0.2">
      <c r="A21" s="62"/>
      <c r="B21" s="97" t="s">
        <v>24</v>
      </c>
      <c r="C21" s="98"/>
      <c r="D21" s="98"/>
      <c r="E21" s="98"/>
      <c r="F21" s="98"/>
      <c r="G21" s="98"/>
      <c r="H21" s="98"/>
      <c r="I21" s="98"/>
      <c r="J21" s="98"/>
      <c r="K21" s="98"/>
      <c r="L21" s="98"/>
      <c r="M21" s="99"/>
      <c r="N21" s="54"/>
      <c r="O21" s="54"/>
    </row>
    <row r="22" spans="1:15" s="55" customFormat="1" ht="12" x14ac:dyDescent="0.2">
      <c r="A22" s="63" t="s">
        <v>14</v>
      </c>
      <c r="B22" s="64" t="s">
        <v>15</v>
      </c>
      <c r="C22" s="64" t="s">
        <v>16</v>
      </c>
      <c r="D22" s="64" t="s">
        <v>2</v>
      </c>
      <c r="E22" s="64" t="s">
        <v>3</v>
      </c>
      <c r="F22" s="64" t="s">
        <v>4</v>
      </c>
      <c r="G22" s="64" t="s">
        <v>5</v>
      </c>
      <c r="H22" s="64" t="s">
        <v>6</v>
      </c>
      <c r="I22" s="64" t="s">
        <v>17</v>
      </c>
      <c r="J22" s="64" t="s">
        <v>18</v>
      </c>
      <c r="K22" s="64" t="s">
        <v>19</v>
      </c>
      <c r="L22" s="64" t="s">
        <v>20</v>
      </c>
      <c r="M22" s="65" t="s">
        <v>21</v>
      </c>
      <c r="N22" s="54"/>
      <c r="O22" s="54"/>
    </row>
    <row r="23" spans="1:15" s="8" customFormat="1" ht="12" x14ac:dyDescent="0.2">
      <c r="A23" s="88">
        <v>1</v>
      </c>
      <c r="B23" s="14"/>
      <c r="C23" s="15"/>
      <c r="D23" s="9"/>
      <c r="E23" s="15"/>
      <c r="F23" s="15"/>
      <c r="G23" s="15"/>
      <c r="H23" s="15"/>
      <c r="I23" s="15"/>
      <c r="J23" s="16"/>
      <c r="K23" s="15"/>
      <c r="L23" s="15"/>
      <c r="M23" s="14"/>
      <c r="N23" s="7"/>
      <c r="O23" s="7"/>
    </row>
    <row r="24" spans="1:15" s="8" customFormat="1" ht="12" x14ac:dyDescent="0.2">
      <c r="A24" s="89">
        <v>2</v>
      </c>
      <c r="B24" s="10"/>
      <c r="C24" s="11"/>
      <c r="D24" s="12"/>
      <c r="E24" s="11"/>
      <c r="F24" s="11"/>
      <c r="G24" s="11"/>
      <c r="H24" s="11"/>
      <c r="I24" s="11"/>
      <c r="J24" s="13"/>
      <c r="K24" s="11"/>
      <c r="L24" s="11"/>
      <c r="M24" s="10"/>
      <c r="N24" s="7"/>
      <c r="O24" s="7"/>
    </row>
    <row r="25" spans="1:15" s="8" customFormat="1" ht="12" x14ac:dyDescent="0.2">
      <c r="A25" s="88">
        <v>3</v>
      </c>
      <c r="B25" s="14"/>
      <c r="C25" s="15"/>
      <c r="D25" s="9"/>
      <c r="E25" s="15"/>
      <c r="F25" s="15"/>
      <c r="G25" s="15"/>
      <c r="H25" s="15"/>
      <c r="I25" s="15"/>
      <c r="J25" s="16"/>
      <c r="K25" s="15"/>
      <c r="L25" s="15"/>
      <c r="M25" s="14"/>
      <c r="N25" s="7"/>
      <c r="O25" s="7"/>
    </row>
    <row r="26" spans="1:15" s="8" customFormat="1" ht="12" x14ac:dyDescent="0.2">
      <c r="A26" s="89">
        <v>4</v>
      </c>
      <c r="B26" s="10"/>
      <c r="C26" s="11"/>
      <c r="D26" s="12"/>
      <c r="E26" s="11"/>
      <c r="F26" s="11"/>
      <c r="G26" s="11"/>
      <c r="H26" s="11"/>
      <c r="I26" s="11"/>
      <c r="J26" s="13"/>
      <c r="K26" s="11"/>
      <c r="L26" s="11"/>
      <c r="M26" s="10"/>
      <c r="N26" s="7"/>
      <c r="O26" s="7"/>
    </row>
    <row r="27" spans="1:15" s="8" customFormat="1" ht="12" x14ac:dyDescent="0.2">
      <c r="A27" s="88">
        <v>5</v>
      </c>
      <c r="B27" s="14"/>
      <c r="C27" s="15"/>
      <c r="D27" s="9"/>
      <c r="E27" s="15"/>
      <c r="F27" s="15"/>
      <c r="G27" s="15"/>
      <c r="H27" s="15"/>
      <c r="I27" s="15"/>
      <c r="J27" s="16"/>
      <c r="K27" s="15"/>
      <c r="L27" s="15"/>
      <c r="M27" s="14"/>
      <c r="N27" s="7"/>
      <c r="O27" s="7"/>
    </row>
    <row r="28" spans="1:15" s="8" customFormat="1" ht="12" x14ac:dyDescent="0.2">
      <c r="A28" s="89">
        <v>6</v>
      </c>
      <c r="B28" s="10"/>
      <c r="C28" s="11"/>
      <c r="D28" s="12"/>
      <c r="E28" s="11"/>
      <c r="F28" s="11"/>
      <c r="G28" s="11"/>
      <c r="H28" s="11"/>
      <c r="I28" s="11"/>
      <c r="J28" s="13"/>
      <c r="K28" s="11"/>
      <c r="L28" s="11"/>
      <c r="M28" s="10"/>
      <c r="N28" s="7"/>
      <c r="O28" s="7"/>
    </row>
    <row r="29" spans="1:15" s="8" customFormat="1" ht="12" x14ac:dyDescent="0.2">
      <c r="A29" s="88">
        <v>7</v>
      </c>
      <c r="B29" s="14"/>
      <c r="C29" s="15"/>
      <c r="D29" s="9"/>
      <c r="E29" s="15"/>
      <c r="F29" s="15"/>
      <c r="G29" s="15"/>
      <c r="H29" s="15"/>
      <c r="I29" s="15"/>
      <c r="J29" s="16"/>
      <c r="K29" s="15"/>
      <c r="L29" s="15"/>
      <c r="M29" s="14"/>
      <c r="N29" s="7"/>
      <c r="O29" s="7"/>
    </row>
    <row r="30" spans="1:15" s="8" customFormat="1" ht="12" x14ac:dyDescent="0.2">
      <c r="A30" s="89">
        <v>8</v>
      </c>
      <c r="B30" s="10"/>
      <c r="C30" s="11"/>
      <c r="D30" s="12"/>
      <c r="E30" s="11"/>
      <c r="F30" s="11"/>
      <c r="G30" s="11"/>
      <c r="H30" s="11"/>
      <c r="I30" s="11"/>
      <c r="J30" s="13"/>
      <c r="K30" s="11"/>
      <c r="L30" s="11"/>
      <c r="M30" s="10"/>
      <c r="N30" s="7"/>
      <c r="O30" s="7"/>
    </row>
    <row r="31" spans="1:15" s="8" customFormat="1" ht="12" x14ac:dyDescent="0.2">
      <c r="A31" s="88">
        <v>9</v>
      </c>
      <c r="B31" s="14"/>
      <c r="C31" s="15"/>
      <c r="D31" s="9"/>
      <c r="E31" s="15"/>
      <c r="F31" s="15"/>
      <c r="G31" s="15"/>
      <c r="H31" s="15"/>
      <c r="I31" s="15"/>
      <c r="J31" s="16"/>
      <c r="K31" s="15"/>
      <c r="L31" s="15"/>
      <c r="M31" s="14"/>
      <c r="N31" s="7"/>
      <c r="O31" s="7"/>
    </row>
    <row r="32" spans="1:15" s="8" customFormat="1" ht="12" x14ac:dyDescent="0.2">
      <c r="A32" s="89">
        <v>10</v>
      </c>
      <c r="B32" s="10"/>
      <c r="C32" s="11"/>
      <c r="D32" s="12"/>
      <c r="E32" s="11"/>
      <c r="F32" s="11"/>
      <c r="G32" s="11"/>
      <c r="H32" s="11"/>
      <c r="I32" s="11"/>
      <c r="J32" s="13"/>
      <c r="K32" s="11"/>
      <c r="L32" s="11"/>
      <c r="M32" s="10"/>
      <c r="N32" s="7"/>
      <c r="O32" s="7"/>
    </row>
    <row r="33" spans="1:15" s="8" customFormat="1" ht="12" x14ac:dyDescent="0.2">
      <c r="A33" s="88">
        <v>11</v>
      </c>
      <c r="B33" s="14"/>
      <c r="C33" s="15"/>
      <c r="D33" s="9"/>
      <c r="E33" s="15"/>
      <c r="F33" s="15"/>
      <c r="G33" s="15"/>
      <c r="H33" s="15"/>
      <c r="I33" s="15"/>
      <c r="J33" s="16"/>
      <c r="K33" s="15"/>
      <c r="L33" s="15"/>
      <c r="M33" s="14"/>
      <c r="N33" s="7"/>
      <c r="O33" s="7"/>
    </row>
    <row r="34" spans="1:15" s="8" customFormat="1" ht="12" x14ac:dyDescent="0.2">
      <c r="A34" s="89">
        <v>12</v>
      </c>
      <c r="B34" s="10"/>
      <c r="C34" s="11"/>
      <c r="D34" s="12"/>
      <c r="E34" s="11"/>
      <c r="F34" s="11"/>
      <c r="G34" s="11"/>
      <c r="H34" s="11"/>
      <c r="I34" s="11"/>
      <c r="J34" s="13"/>
      <c r="K34" s="11"/>
      <c r="L34" s="11"/>
      <c r="M34" s="10"/>
      <c r="N34" s="7"/>
      <c r="O34" s="7"/>
    </row>
    <row r="35" spans="1:15" s="8" customFormat="1" ht="12" x14ac:dyDescent="0.2">
      <c r="A35" s="88">
        <v>13</v>
      </c>
      <c r="B35" s="14"/>
      <c r="C35" s="15"/>
      <c r="D35" s="9"/>
      <c r="E35" s="15"/>
      <c r="F35" s="15"/>
      <c r="G35" s="15"/>
      <c r="H35" s="15"/>
      <c r="I35" s="15"/>
      <c r="J35" s="16"/>
      <c r="K35" s="15"/>
      <c r="L35" s="15"/>
      <c r="M35" s="14"/>
      <c r="N35" s="7"/>
      <c r="O35" s="7"/>
    </row>
    <row r="36" spans="1:15" s="8" customFormat="1" ht="12" x14ac:dyDescent="0.2">
      <c r="A36" s="89">
        <v>14</v>
      </c>
      <c r="B36" s="10"/>
      <c r="C36" s="11"/>
      <c r="D36" s="12"/>
      <c r="E36" s="11"/>
      <c r="F36" s="11"/>
      <c r="G36" s="11"/>
      <c r="H36" s="11"/>
      <c r="I36" s="11"/>
      <c r="J36" s="13"/>
      <c r="K36" s="11"/>
      <c r="L36" s="11"/>
      <c r="M36" s="10"/>
      <c r="N36" s="7"/>
      <c r="O36" s="7"/>
    </row>
    <row r="37" spans="1:15" s="5" customFormat="1" x14ac:dyDescent="0.25">
      <c r="A37" s="88">
        <v>15</v>
      </c>
      <c r="B37" s="14"/>
      <c r="C37" s="15"/>
      <c r="D37" s="9"/>
      <c r="E37" s="15"/>
      <c r="F37" s="15"/>
      <c r="G37" s="15"/>
      <c r="H37" s="15"/>
      <c r="I37" s="15"/>
      <c r="J37" s="16"/>
      <c r="K37" s="15"/>
      <c r="L37" s="15"/>
      <c r="M37" s="14"/>
    </row>
    <row r="38" spans="1:15" s="5" customFormat="1" x14ac:dyDescent="0.25">
      <c r="A38" s="89">
        <v>16</v>
      </c>
      <c r="B38" s="10"/>
      <c r="C38" s="11"/>
      <c r="D38" s="12"/>
      <c r="E38" s="11"/>
      <c r="F38" s="11"/>
      <c r="G38" s="11"/>
      <c r="H38" s="11"/>
      <c r="I38" s="11"/>
      <c r="J38" s="13"/>
      <c r="K38" s="11"/>
      <c r="L38" s="11"/>
      <c r="M38" s="10"/>
    </row>
    <row r="39" spans="1:15" x14ac:dyDescent="0.25">
      <c r="A39" s="88">
        <v>17</v>
      </c>
      <c r="B39" s="14"/>
      <c r="C39" s="15"/>
      <c r="D39" s="9"/>
      <c r="E39" s="15"/>
      <c r="F39" s="15"/>
      <c r="G39" s="15"/>
      <c r="H39" s="15"/>
      <c r="I39" s="15"/>
      <c r="J39" s="16"/>
      <c r="K39" s="15"/>
      <c r="L39" s="15"/>
      <c r="M39" s="14"/>
    </row>
    <row r="40" spans="1:15" x14ac:dyDescent="0.25">
      <c r="A40" s="89">
        <v>18</v>
      </c>
      <c r="B40" s="10"/>
      <c r="C40" s="11"/>
      <c r="D40" s="12"/>
      <c r="E40" s="11"/>
      <c r="F40" s="11"/>
      <c r="G40" s="11"/>
      <c r="H40" s="11"/>
      <c r="I40" s="11"/>
      <c r="J40" s="13"/>
      <c r="K40" s="11"/>
      <c r="L40" s="11"/>
      <c r="M40" s="10"/>
    </row>
    <row r="41" spans="1:15" x14ac:dyDescent="0.25">
      <c r="A41" s="88">
        <v>19</v>
      </c>
      <c r="B41" s="14"/>
      <c r="C41" s="15"/>
      <c r="D41" s="9"/>
      <c r="E41" s="15"/>
      <c r="F41" s="15"/>
      <c r="G41" s="15"/>
      <c r="H41" s="15"/>
      <c r="I41" s="15"/>
      <c r="J41" s="16"/>
      <c r="K41" s="15"/>
      <c r="L41" s="15"/>
      <c r="M41" s="14"/>
    </row>
    <row r="42" spans="1:15" x14ac:dyDescent="0.25">
      <c r="A42" s="89">
        <v>20</v>
      </c>
      <c r="B42" s="10"/>
      <c r="C42" s="11"/>
      <c r="D42" s="12"/>
      <c r="E42" s="11"/>
      <c r="F42" s="11"/>
      <c r="G42" s="11"/>
      <c r="H42" s="11"/>
      <c r="I42" s="11"/>
      <c r="J42" s="13"/>
      <c r="K42" s="11"/>
      <c r="L42" s="11"/>
      <c r="M42" s="10"/>
    </row>
    <row r="43" spans="1:15" x14ac:dyDescent="0.25">
      <c r="A43" s="88">
        <v>21</v>
      </c>
      <c r="B43" s="14"/>
      <c r="C43" s="15"/>
      <c r="D43" s="9"/>
      <c r="E43" s="15"/>
      <c r="F43" s="15"/>
      <c r="G43" s="15"/>
      <c r="H43" s="15"/>
      <c r="I43" s="15"/>
      <c r="J43" s="16"/>
      <c r="K43" s="15"/>
      <c r="L43" s="15"/>
      <c r="M43" s="14"/>
    </row>
    <row r="44" spans="1:15" x14ac:dyDescent="0.25">
      <c r="A44" s="89">
        <v>22</v>
      </c>
      <c r="B44" s="10"/>
      <c r="C44" s="11"/>
      <c r="D44" s="12"/>
      <c r="E44" s="11"/>
      <c r="F44" s="11"/>
      <c r="G44" s="11"/>
      <c r="H44" s="11"/>
      <c r="I44" s="11"/>
      <c r="J44" s="13"/>
      <c r="K44" s="11"/>
      <c r="L44" s="11"/>
      <c r="M44" s="10"/>
    </row>
    <row r="45" spans="1:15" x14ac:dyDescent="0.25">
      <c r="A45" s="88">
        <v>23</v>
      </c>
      <c r="B45" s="14"/>
      <c r="C45" s="15"/>
      <c r="D45" s="9"/>
      <c r="E45" s="15"/>
      <c r="F45" s="15"/>
      <c r="G45" s="15"/>
      <c r="H45" s="15"/>
      <c r="I45" s="15"/>
      <c r="J45" s="16"/>
      <c r="K45" s="15"/>
      <c r="L45" s="15"/>
      <c r="M45" s="14"/>
    </row>
    <row r="46" spans="1:15" x14ac:dyDescent="0.25">
      <c r="A46" s="89">
        <v>24</v>
      </c>
      <c r="B46" s="10"/>
      <c r="C46" s="11"/>
      <c r="D46" s="12"/>
      <c r="E46" s="11"/>
      <c r="F46" s="11"/>
      <c r="G46" s="11"/>
      <c r="H46" s="11"/>
      <c r="I46" s="11"/>
      <c r="J46" s="13"/>
      <c r="K46" s="11"/>
      <c r="L46" s="11"/>
      <c r="M46" s="10"/>
    </row>
    <row r="47" spans="1:15" x14ac:dyDescent="0.25">
      <c r="A47" s="88">
        <v>25</v>
      </c>
      <c r="B47" s="14"/>
      <c r="C47" s="15"/>
      <c r="D47" s="9"/>
      <c r="E47" s="15"/>
      <c r="F47" s="15"/>
      <c r="G47" s="15"/>
      <c r="H47" s="15"/>
      <c r="I47" s="15"/>
      <c r="J47" s="16"/>
      <c r="K47" s="15"/>
      <c r="L47" s="15"/>
      <c r="M47" s="14"/>
    </row>
    <row r="48" spans="1:15" x14ac:dyDescent="0.25">
      <c r="A48" s="89">
        <v>26</v>
      </c>
      <c r="B48" s="10"/>
      <c r="C48" s="11"/>
      <c r="D48" s="12"/>
      <c r="E48" s="11"/>
      <c r="F48" s="11"/>
      <c r="G48" s="11"/>
      <c r="H48" s="11"/>
      <c r="I48" s="11"/>
      <c r="J48" s="13"/>
      <c r="K48" s="11"/>
      <c r="L48" s="11"/>
      <c r="M48" s="10"/>
    </row>
    <row r="49" spans="1:13" x14ac:dyDescent="0.25">
      <c r="A49" s="88">
        <v>27</v>
      </c>
      <c r="B49" s="14"/>
      <c r="C49" s="15"/>
      <c r="D49" s="9"/>
      <c r="E49" s="15"/>
      <c r="F49" s="15"/>
      <c r="G49" s="15"/>
      <c r="H49" s="15"/>
      <c r="I49" s="15"/>
      <c r="J49" s="16"/>
      <c r="K49" s="15"/>
      <c r="L49" s="15"/>
      <c r="M49" s="14"/>
    </row>
    <row r="50" spans="1:13" x14ac:dyDescent="0.25">
      <c r="A50" s="89">
        <v>28</v>
      </c>
      <c r="B50" s="10"/>
      <c r="C50" s="11"/>
      <c r="D50" s="12"/>
      <c r="E50" s="11"/>
      <c r="F50" s="11"/>
      <c r="G50" s="11"/>
      <c r="H50" s="11"/>
      <c r="I50" s="11"/>
      <c r="J50" s="13"/>
      <c r="K50" s="11"/>
      <c r="L50" s="11"/>
      <c r="M50" s="10"/>
    </row>
    <row r="51" spans="1:13" x14ac:dyDescent="0.25">
      <c r="A51" s="88">
        <v>29</v>
      </c>
      <c r="B51" s="14"/>
      <c r="C51" s="15"/>
      <c r="D51" s="9"/>
      <c r="E51" s="15"/>
      <c r="F51" s="15"/>
      <c r="G51" s="15"/>
      <c r="H51" s="15"/>
      <c r="I51" s="15"/>
      <c r="J51" s="16"/>
      <c r="K51" s="15"/>
      <c r="L51" s="15"/>
      <c r="M51" s="14"/>
    </row>
    <row r="52" spans="1:13" x14ac:dyDescent="0.25">
      <c r="A52" s="89">
        <v>30</v>
      </c>
      <c r="B52" s="10"/>
      <c r="C52" s="11"/>
      <c r="D52" s="12"/>
      <c r="E52" s="11"/>
      <c r="F52" s="11"/>
      <c r="G52" s="11"/>
      <c r="H52" s="11"/>
      <c r="I52" s="11"/>
      <c r="J52" s="13"/>
      <c r="K52" s="11"/>
      <c r="L52" s="11"/>
      <c r="M52" s="10"/>
    </row>
    <row r="53" spans="1:13" x14ac:dyDescent="0.25">
      <c r="A53" s="88">
        <v>31</v>
      </c>
      <c r="B53" s="14"/>
      <c r="C53" s="15"/>
      <c r="D53" s="9"/>
      <c r="E53" s="15"/>
      <c r="F53" s="15"/>
      <c r="G53" s="15"/>
      <c r="H53" s="15"/>
      <c r="I53" s="15"/>
      <c r="J53" s="16"/>
      <c r="K53" s="15"/>
      <c r="L53" s="15"/>
      <c r="M53" s="14"/>
    </row>
    <row r="54" spans="1:13" x14ac:dyDescent="0.25">
      <c r="A54" s="89">
        <v>32</v>
      </c>
      <c r="B54" s="10"/>
      <c r="C54" s="11"/>
      <c r="D54" s="12"/>
      <c r="E54" s="11"/>
      <c r="F54" s="11"/>
      <c r="G54" s="11"/>
      <c r="H54" s="11"/>
      <c r="I54" s="11"/>
      <c r="J54" s="13"/>
      <c r="K54" s="11"/>
      <c r="L54" s="11"/>
      <c r="M54" s="10"/>
    </row>
    <row r="55" spans="1:13" x14ac:dyDescent="0.25">
      <c r="A55" s="88">
        <v>33</v>
      </c>
      <c r="B55" s="14"/>
      <c r="C55" s="15"/>
      <c r="D55" s="9"/>
      <c r="E55" s="15"/>
      <c r="F55" s="15"/>
      <c r="G55" s="15"/>
      <c r="H55" s="15"/>
      <c r="I55" s="15"/>
      <c r="J55" s="16"/>
      <c r="K55" s="15"/>
      <c r="L55" s="15"/>
      <c r="M55" s="14"/>
    </row>
    <row r="56" spans="1:13" x14ac:dyDescent="0.25">
      <c r="A56" s="89">
        <v>34</v>
      </c>
      <c r="B56" s="10"/>
      <c r="C56" s="11"/>
      <c r="D56" s="12"/>
      <c r="E56" s="11"/>
      <c r="F56" s="11"/>
      <c r="G56" s="11"/>
      <c r="H56" s="11"/>
      <c r="I56" s="11"/>
      <c r="J56" s="13"/>
      <c r="K56" s="11"/>
      <c r="L56" s="11"/>
      <c r="M56" s="10"/>
    </row>
    <row r="57" spans="1:13" x14ac:dyDescent="0.25">
      <c r="A57" s="88">
        <v>35</v>
      </c>
      <c r="B57" s="14"/>
      <c r="C57" s="15"/>
      <c r="D57" s="9"/>
      <c r="E57" s="15"/>
      <c r="F57" s="15"/>
      <c r="G57" s="15"/>
      <c r="H57" s="15"/>
      <c r="I57" s="15"/>
      <c r="J57" s="16"/>
      <c r="K57" s="15"/>
      <c r="L57" s="15"/>
      <c r="M57" s="14"/>
    </row>
    <row r="58" spans="1:13" x14ac:dyDescent="0.25">
      <c r="A58" s="89">
        <v>36</v>
      </c>
      <c r="B58" s="10"/>
      <c r="C58" s="11"/>
      <c r="D58" s="12"/>
      <c r="E58" s="11"/>
      <c r="F58" s="11"/>
      <c r="G58" s="11"/>
      <c r="H58" s="11"/>
      <c r="I58" s="11"/>
      <c r="J58" s="13"/>
      <c r="K58" s="11"/>
      <c r="L58" s="11"/>
      <c r="M58" s="10"/>
    </row>
    <row r="59" spans="1:13" x14ac:dyDescent="0.25">
      <c r="A59" s="88">
        <v>37</v>
      </c>
      <c r="B59" s="14"/>
      <c r="C59" s="15"/>
      <c r="D59" s="9"/>
      <c r="E59" s="15"/>
      <c r="F59" s="15"/>
      <c r="G59" s="15"/>
      <c r="H59" s="15"/>
      <c r="I59" s="15"/>
      <c r="J59" s="16"/>
      <c r="K59" s="15"/>
      <c r="L59" s="15"/>
      <c r="M59" s="14"/>
    </row>
    <row r="60" spans="1:13" x14ac:dyDescent="0.25">
      <c r="A60" s="89">
        <v>38</v>
      </c>
      <c r="B60" s="10"/>
      <c r="C60" s="11"/>
      <c r="D60" s="12"/>
      <c r="E60" s="11"/>
      <c r="F60" s="11"/>
      <c r="G60" s="11"/>
      <c r="H60" s="11"/>
      <c r="I60" s="11"/>
      <c r="J60" s="13"/>
      <c r="K60" s="11"/>
      <c r="L60" s="11"/>
      <c r="M60" s="10"/>
    </row>
    <row r="61" spans="1:13" x14ac:dyDescent="0.25">
      <c r="A61" s="88">
        <v>39</v>
      </c>
      <c r="B61" s="14"/>
      <c r="C61" s="15"/>
      <c r="D61" s="9"/>
      <c r="E61" s="15"/>
      <c r="F61" s="15"/>
      <c r="G61" s="15"/>
      <c r="H61" s="15"/>
      <c r="I61" s="15"/>
      <c r="J61" s="16"/>
      <c r="K61" s="15"/>
      <c r="L61" s="15"/>
      <c r="M61" s="14"/>
    </row>
    <row r="62" spans="1:13" x14ac:dyDescent="0.25">
      <c r="A62" s="89">
        <v>40</v>
      </c>
      <c r="B62" s="10"/>
      <c r="C62" s="11"/>
      <c r="D62" s="12"/>
      <c r="E62" s="11"/>
      <c r="F62" s="11"/>
      <c r="G62" s="11"/>
      <c r="H62" s="11"/>
      <c r="I62" s="11"/>
      <c r="J62" s="13"/>
      <c r="K62" s="11"/>
      <c r="L62" s="11"/>
      <c r="M62" s="10"/>
    </row>
    <row r="63" spans="1:13" x14ac:dyDescent="0.25">
      <c r="A63" s="88">
        <v>41</v>
      </c>
      <c r="B63" s="14"/>
      <c r="C63" s="15"/>
      <c r="D63" s="9"/>
      <c r="E63" s="15"/>
      <c r="F63" s="15"/>
      <c r="G63" s="15"/>
      <c r="H63" s="15"/>
      <c r="I63" s="15"/>
      <c r="J63" s="16"/>
      <c r="K63" s="15"/>
      <c r="L63" s="15"/>
      <c r="M63" s="14"/>
    </row>
    <row r="64" spans="1:13" x14ac:dyDescent="0.25">
      <c r="A64" s="89">
        <v>42</v>
      </c>
      <c r="B64" s="10"/>
      <c r="C64" s="11"/>
      <c r="D64" s="12"/>
      <c r="E64" s="11"/>
      <c r="F64" s="11"/>
      <c r="G64" s="11"/>
      <c r="H64" s="11"/>
      <c r="I64" s="11"/>
      <c r="J64" s="13"/>
      <c r="K64" s="11"/>
      <c r="L64" s="11"/>
      <c r="M64" s="10"/>
    </row>
    <row r="65" spans="1:13" x14ac:dyDescent="0.25">
      <c r="A65" s="88">
        <v>43</v>
      </c>
      <c r="B65" s="14"/>
      <c r="C65" s="15"/>
      <c r="D65" s="9"/>
      <c r="E65" s="15"/>
      <c r="F65" s="15"/>
      <c r="G65" s="15"/>
      <c r="H65" s="15"/>
      <c r="I65" s="15"/>
      <c r="J65" s="16"/>
      <c r="K65" s="15"/>
      <c r="L65" s="15"/>
      <c r="M65" s="14"/>
    </row>
    <row r="66" spans="1:13" x14ac:dyDescent="0.25">
      <c r="A66" s="89">
        <v>44</v>
      </c>
      <c r="B66" s="10"/>
      <c r="C66" s="11"/>
      <c r="D66" s="12"/>
      <c r="E66" s="11"/>
      <c r="F66" s="11"/>
      <c r="G66" s="11"/>
      <c r="H66" s="11"/>
      <c r="I66" s="11"/>
      <c r="J66" s="13"/>
      <c r="K66" s="11"/>
      <c r="L66" s="11"/>
      <c r="M66" s="10"/>
    </row>
    <row r="67" spans="1:13" x14ac:dyDescent="0.25">
      <c r="A67" s="88">
        <v>45</v>
      </c>
      <c r="B67" s="14"/>
      <c r="C67" s="15"/>
      <c r="D67" s="9"/>
      <c r="E67" s="15"/>
      <c r="F67" s="15"/>
      <c r="G67" s="15"/>
      <c r="H67" s="15"/>
      <c r="I67" s="15"/>
      <c r="J67" s="16"/>
      <c r="K67" s="15"/>
      <c r="L67" s="15"/>
      <c r="M67" s="14"/>
    </row>
    <row r="68" spans="1:13" x14ac:dyDescent="0.25">
      <c r="A68" s="89">
        <v>46</v>
      </c>
      <c r="B68" s="10"/>
      <c r="C68" s="11"/>
      <c r="D68" s="12"/>
      <c r="E68" s="11"/>
      <c r="F68" s="11"/>
      <c r="G68" s="11"/>
      <c r="H68" s="11"/>
      <c r="I68" s="11"/>
      <c r="J68" s="13"/>
      <c r="K68" s="11"/>
      <c r="L68" s="11"/>
      <c r="M68" s="10"/>
    </row>
    <row r="69" spans="1:13" x14ac:dyDescent="0.25">
      <c r="A69" s="88">
        <v>47</v>
      </c>
      <c r="B69" s="14"/>
      <c r="C69" s="15"/>
      <c r="D69" s="9"/>
      <c r="E69" s="15"/>
      <c r="F69" s="15"/>
      <c r="G69" s="15"/>
      <c r="H69" s="15"/>
      <c r="I69" s="15"/>
      <c r="J69" s="16"/>
      <c r="K69" s="15"/>
      <c r="L69" s="15"/>
      <c r="M69" s="14"/>
    </row>
    <row r="70" spans="1:13" x14ac:dyDescent="0.25">
      <c r="A70" s="89">
        <v>48</v>
      </c>
      <c r="B70" s="10"/>
      <c r="C70" s="11"/>
      <c r="D70" s="12"/>
      <c r="E70" s="11"/>
      <c r="F70" s="11"/>
      <c r="G70" s="11"/>
      <c r="H70" s="11"/>
      <c r="I70" s="11"/>
      <c r="J70" s="13"/>
      <c r="K70" s="11"/>
      <c r="L70" s="11"/>
      <c r="M70" s="10"/>
    </row>
    <row r="71" spans="1:13" x14ac:dyDescent="0.25">
      <c r="A71" s="88">
        <v>49</v>
      </c>
      <c r="B71" s="14"/>
      <c r="C71" s="15"/>
      <c r="D71" s="9"/>
      <c r="E71" s="15"/>
      <c r="F71" s="15"/>
      <c r="G71" s="15"/>
      <c r="H71" s="15"/>
      <c r="I71" s="15"/>
      <c r="J71" s="16"/>
      <c r="K71" s="15"/>
      <c r="L71" s="15"/>
      <c r="M71" s="14"/>
    </row>
    <row r="72" spans="1:13" x14ac:dyDescent="0.25">
      <c r="A72" s="89">
        <v>50</v>
      </c>
      <c r="B72" s="10"/>
      <c r="C72" s="11"/>
      <c r="D72" s="12"/>
      <c r="E72" s="11"/>
      <c r="F72" s="11"/>
      <c r="G72" s="11"/>
      <c r="H72" s="11"/>
      <c r="I72" s="11"/>
      <c r="J72" s="13"/>
      <c r="K72" s="11"/>
      <c r="L72" s="11"/>
      <c r="M72" s="10"/>
    </row>
    <row r="73" spans="1:13" x14ac:dyDescent="0.25">
      <c r="A73" s="88">
        <v>51</v>
      </c>
      <c r="B73" s="14"/>
      <c r="C73" s="15"/>
      <c r="D73" s="9"/>
      <c r="E73" s="15"/>
      <c r="F73" s="15"/>
      <c r="G73" s="15"/>
      <c r="H73" s="15"/>
      <c r="I73" s="15"/>
      <c r="J73" s="16"/>
      <c r="K73" s="15"/>
      <c r="L73" s="15"/>
      <c r="M73" s="14"/>
    </row>
    <row r="74" spans="1:13" x14ac:dyDescent="0.25">
      <c r="A74" s="89">
        <v>52</v>
      </c>
      <c r="B74" s="10"/>
      <c r="C74" s="11"/>
      <c r="D74" s="12"/>
      <c r="E74" s="11"/>
      <c r="F74" s="11"/>
      <c r="G74" s="11"/>
      <c r="H74" s="11"/>
      <c r="I74" s="11"/>
      <c r="J74" s="13"/>
      <c r="K74" s="11"/>
      <c r="L74" s="11"/>
      <c r="M74" s="10"/>
    </row>
    <row r="75" spans="1:13" x14ac:dyDescent="0.25">
      <c r="A75" s="88">
        <v>53</v>
      </c>
      <c r="B75" s="14"/>
      <c r="C75" s="15"/>
      <c r="D75" s="9"/>
      <c r="E75" s="15"/>
      <c r="F75" s="15"/>
      <c r="G75" s="15"/>
      <c r="H75" s="15"/>
      <c r="I75" s="15"/>
      <c r="J75" s="16"/>
      <c r="K75" s="15"/>
      <c r="L75" s="15"/>
      <c r="M75" s="14"/>
    </row>
    <row r="76" spans="1:13" x14ac:dyDescent="0.25">
      <c r="A76" s="89">
        <v>54</v>
      </c>
      <c r="B76" s="10"/>
      <c r="C76" s="11"/>
      <c r="D76" s="12"/>
      <c r="E76" s="11"/>
      <c r="F76" s="11"/>
      <c r="G76" s="11"/>
      <c r="H76" s="11"/>
      <c r="I76" s="11"/>
      <c r="J76" s="13"/>
      <c r="K76" s="11"/>
      <c r="L76" s="11"/>
      <c r="M76" s="10"/>
    </row>
    <row r="77" spans="1:13" x14ac:dyDescent="0.25">
      <c r="A77" s="88">
        <v>55</v>
      </c>
      <c r="B77" s="14"/>
      <c r="C77" s="15"/>
      <c r="D77" s="9"/>
      <c r="E77" s="15"/>
      <c r="F77" s="15"/>
      <c r="G77" s="15"/>
      <c r="H77" s="15"/>
      <c r="I77" s="15"/>
      <c r="J77" s="16"/>
      <c r="K77" s="15"/>
      <c r="L77" s="15"/>
      <c r="M77" s="14"/>
    </row>
    <row r="78" spans="1:13" x14ac:dyDescent="0.25">
      <c r="A78" s="89">
        <v>56</v>
      </c>
      <c r="B78" s="10"/>
      <c r="C78" s="11"/>
      <c r="D78" s="12"/>
      <c r="E78" s="11"/>
      <c r="F78" s="11"/>
      <c r="G78" s="11"/>
      <c r="H78" s="11"/>
      <c r="I78" s="11"/>
      <c r="J78" s="13"/>
      <c r="K78" s="11"/>
      <c r="L78" s="11"/>
      <c r="M78" s="10"/>
    </row>
    <row r="79" spans="1:13" x14ac:dyDescent="0.25">
      <c r="A79" s="88">
        <v>57</v>
      </c>
      <c r="B79" s="14"/>
      <c r="C79" s="15"/>
      <c r="D79" s="9"/>
      <c r="E79" s="15"/>
      <c r="F79" s="15"/>
      <c r="G79" s="15"/>
      <c r="H79" s="15"/>
      <c r="I79" s="15"/>
      <c r="J79" s="16"/>
      <c r="K79" s="15"/>
      <c r="L79" s="15"/>
      <c r="M79" s="14"/>
    </row>
    <row r="80" spans="1:13" x14ac:dyDescent="0.25">
      <c r="A80" s="89">
        <v>58</v>
      </c>
      <c r="B80" s="10"/>
      <c r="C80" s="11"/>
      <c r="D80" s="12"/>
      <c r="E80" s="11"/>
      <c r="F80" s="11"/>
      <c r="G80" s="11"/>
      <c r="H80" s="11"/>
      <c r="I80" s="11"/>
      <c r="J80" s="13"/>
      <c r="K80" s="11"/>
      <c r="L80" s="11"/>
      <c r="M80" s="10"/>
    </row>
    <row r="81" spans="1:13" x14ac:dyDescent="0.25">
      <c r="A81" s="88">
        <v>59</v>
      </c>
      <c r="B81" s="14"/>
      <c r="C81" s="15"/>
      <c r="D81" s="9"/>
      <c r="E81" s="15"/>
      <c r="F81" s="15"/>
      <c r="G81" s="15"/>
      <c r="H81" s="15"/>
      <c r="I81" s="15"/>
      <c r="J81" s="16"/>
      <c r="K81" s="15"/>
      <c r="L81" s="15"/>
      <c r="M81" s="14"/>
    </row>
    <row r="82" spans="1:13" x14ac:dyDescent="0.25">
      <c r="A82" s="89">
        <v>60</v>
      </c>
      <c r="B82" s="10"/>
      <c r="C82" s="11"/>
      <c r="D82" s="12"/>
      <c r="E82" s="11"/>
      <c r="F82" s="11"/>
      <c r="G82" s="11"/>
      <c r="H82" s="11"/>
      <c r="I82" s="11"/>
      <c r="J82" s="13"/>
      <c r="K82" s="11"/>
      <c r="L82" s="11"/>
      <c r="M82" s="10"/>
    </row>
    <row r="83" spans="1:13" x14ac:dyDescent="0.25">
      <c r="A83" s="88">
        <v>61</v>
      </c>
      <c r="B83" s="14"/>
      <c r="C83" s="15"/>
      <c r="D83" s="9"/>
      <c r="E83" s="15"/>
      <c r="F83" s="15"/>
      <c r="G83" s="15"/>
      <c r="H83" s="15"/>
      <c r="I83" s="15"/>
      <c r="J83" s="16"/>
      <c r="K83" s="15"/>
      <c r="L83" s="15"/>
      <c r="M83" s="14"/>
    </row>
    <row r="84" spans="1:13" x14ac:dyDescent="0.25">
      <c r="A84" s="89">
        <v>62</v>
      </c>
      <c r="B84" s="10"/>
      <c r="C84" s="11"/>
      <c r="D84" s="12"/>
      <c r="E84" s="11"/>
      <c r="F84" s="11"/>
      <c r="G84" s="11"/>
      <c r="H84" s="11"/>
      <c r="I84" s="11"/>
      <c r="J84" s="13"/>
      <c r="K84" s="11"/>
      <c r="L84" s="11"/>
      <c r="M84" s="10"/>
    </row>
    <row r="85" spans="1:13" x14ac:dyDescent="0.25">
      <c r="A85" s="88">
        <v>63</v>
      </c>
      <c r="B85" s="14"/>
      <c r="C85" s="15"/>
      <c r="D85" s="9"/>
      <c r="E85" s="15"/>
      <c r="F85" s="15"/>
      <c r="G85" s="15"/>
      <c r="H85" s="15"/>
      <c r="I85" s="15"/>
      <c r="J85" s="16"/>
      <c r="K85" s="15"/>
      <c r="L85" s="15"/>
      <c r="M85" s="14"/>
    </row>
    <row r="86" spans="1:13" x14ac:dyDescent="0.25">
      <c r="A86" s="89">
        <v>64</v>
      </c>
      <c r="B86" s="10"/>
      <c r="C86" s="11"/>
      <c r="D86" s="12"/>
      <c r="E86" s="11"/>
      <c r="F86" s="11"/>
      <c r="G86" s="11"/>
      <c r="H86" s="11"/>
      <c r="I86" s="11"/>
      <c r="J86" s="13"/>
      <c r="K86" s="11"/>
      <c r="L86" s="11"/>
      <c r="M86" s="10"/>
    </row>
    <row r="87" spans="1:13" x14ac:dyDescent="0.25">
      <c r="A87" s="88">
        <v>65</v>
      </c>
      <c r="B87" s="14"/>
      <c r="C87" s="15"/>
      <c r="D87" s="9"/>
      <c r="E87" s="15"/>
      <c r="F87" s="15"/>
      <c r="G87" s="15"/>
      <c r="H87" s="15"/>
      <c r="I87" s="15"/>
      <c r="J87" s="16"/>
      <c r="K87" s="15"/>
      <c r="L87" s="15"/>
      <c r="M87" s="14"/>
    </row>
    <row r="88" spans="1:13" x14ac:dyDescent="0.25">
      <c r="A88" s="89">
        <v>66</v>
      </c>
      <c r="B88" s="10"/>
      <c r="C88" s="11"/>
      <c r="D88" s="12"/>
      <c r="E88" s="11"/>
      <c r="F88" s="11"/>
      <c r="G88" s="11"/>
      <c r="H88" s="11"/>
      <c r="I88" s="11"/>
      <c r="J88" s="13"/>
      <c r="K88" s="11"/>
      <c r="L88" s="11"/>
      <c r="M88" s="10"/>
    </row>
    <row r="89" spans="1:13" x14ac:dyDescent="0.25">
      <c r="A89" s="88">
        <v>67</v>
      </c>
      <c r="B89" s="14"/>
      <c r="C89" s="15"/>
      <c r="D89" s="9"/>
      <c r="E89" s="15"/>
      <c r="F89" s="15"/>
      <c r="G89" s="15"/>
      <c r="H89" s="15"/>
      <c r="I89" s="15"/>
      <c r="J89" s="16"/>
      <c r="K89" s="15"/>
      <c r="L89" s="15"/>
      <c r="M89" s="14"/>
    </row>
    <row r="90" spans="1:13" x14ac:dyDescent="0.25">
      <c r="A90" s="89">
        <v>68</v>
      </c>
      <c r="B90" s="10"/>
      <c r="C90" s="11"/>
      <c r="D90" s="12"/>
      <c r="E90" s="11"/>
      <c r="F90" s="11"/>
      <c r="G90" s="11"/>
      <c r="H90" s="11"/>
      <c r="I90" s="11"/>
      <c r="J90" s="13"/>
      <c r="K90" s="11"/>
      <c r="L90" s="11"/>
      <c r="M90" s="10"/>
    </row>
    <row r="91" spans="1:13" x14ac:dyDescent="0.25">
      <c r="A91" s="88">
        <v>69</v>
      </c>
      <c r="B91" s="14"/>
      <c r="C91" s="15"/>
      <c r="D91" s="9"/>
      <c r="E91" s="15"/>
      <c r="F91" s="15"/>
      <c r="G91" s="15"/>
      <c r="H91" s="15"/>
      <c r="I91" s="15"/>
      <c r="J91" s="16"/>
      <c r="K91" s="15"/>
      <c r="L91" s="15"/>
      <c r="M91" s="14"/>
    </row>
    <row r="92" spans="1:13" x14ac:dyDescent="0.25">
      <c r="A92" s="89">
        <v>70</v>
      </c>
      <c r="B92" s="10"/>
      <c r="C92" s="11"/>
      <c r="D92" s="12"/>
      <c r="E92" s="11"/>
      <c r="F92" s="11"/>
      <c r="G92" s="11"/>
      <c r="H92" s="11"/>
      <c r="I92" s="11"/>
      <c r="J92" s="13"/>
      <c r="K92" s="11"/>
      <c r="L92" s="11"/>
      <c r="M92" s="10"/>
    </row>
    <row r="93" spans="1:13" x14ac:dyDescent="0.25">
      <c r="A93" s="88">
        <v>71</v>
      </c>
      <c r="B93" s="14"/>
      <c r="C93" s="15"/>
      <c r="D93" s="9"/>
      <c r="E93" s="15"/>
      <c r="F93" s="15"/>
      <c r="G93" s="15"/>
      <c r="H93" s="15"/>
      <c r="I93" s="15"/>
      <c r="J93" s="16"/>
      <c r="K93" s="15"/>
      <c r="L93" s="15"/>
      <c r="M93" s="14"/>
    </row>
    <row r="94" spans="1:13" x14ac:dyDescent="0.25">
      <c r="A94" s="89">
        <v>72</v>
      </c>
      <c r="B94" s="10"/>
      <c r="C94" s="11"/>
      <c r="D94" s="12"/>
      <c r="E94" s="11"/>
      <c r="F94" s="11"/>
      <c r="G94" s="11"/>
      <c r="H94" s="11"/>
      <c r="I94" s="11"/>
      <c r="J94" s="13"/>
      <c r="K94" s="11"/>
      <c r="L94" s="11"/>
      <c r="M94" s="10"/>
    </row>
    <row r="95" spans="1:13" x14ac:dyDescent="0.25">
      <c r="A95" s="88">
        <v>73</v>
      </c>
      <c r="B95" s="14"/>
      <c r="C95" s="15"/>
      <c r="D95" s="9"/>
      <c r="E95" s="15"/>
      <c r="F95" s="15"/>
      <c r="G95" s="15"/>
      <c r="H95" s="15"/>
      <c r="I95" s="15"/>
      <c r="J95" s="16"/>
      <c r="K95" s="15"/>
      <c r="L95" s="15"/>
      <c r="M95" s="14"/>
    </row>
    <row r="96" spans="1:13" x14ac:dyDescent="0.25">
      <c r="A96" s="89">
        <v>74</v>
      </c>
      <c r="B96" s="10"/>
      <c r="C96" s="11"/>
      <c r="D96" s="12"/>
      <c r="E96" s="11"/>
      <c r="F96" s="11"/>
      <c r="G96" s="11"/>
      <c r="H96" s="11"/>
      <c r="I96" s="11"/>
      <c r="J96" s="13"/>
      <c r="K96" s="11"/>
      <c r="L96" s="11"/>
      <c r="M96" s="10"/>
    </row>
    <row r="97" spans="1:13" x14ac:dyDescent="0.25">
      <c r="A97" s="88">
        <v>75</v>
      </c>
      <c r="B97" s="14"/>
      <c r="C97" s="15"/>
      <c r="D97" s="9"/>
      <c r="E97" s="15"/>
      <c r="F97" s="15"/>
      <c r="G97" s="15"/>
      <c r="H97" s="15"/>
      <c r="I97" s="15"/>
      <c r="J97" s="16"/>
      <c r="K97" s="15"/>
      <c r="L97" s="15"/>
      <c r="M97" s="14"/>
    </row>
    <row r="98" spans="1:13" x14ac:dyDescent="0.25">
      <c r="A98" s="89">
        <v>76</v>
      </c>
      <c r="B98" s="10"/>
      <c r="C98" s="11"/>
      <c r="D98" s="12"/>
      <c r="E98" s="11"/>
      <c r="F98" s="11"/>
      <c r="G98" s="11"/>
      <c r="H98" s="11"/>
      <c r="I98" s="11"/>
      <c r="J98" s="13"/>
      <c r="K98" s="11"/>
      <c r="L98" s="11"/>
      <c r="M98" s="10"/>
    </row>
    <row r="99" spans="1:13" x14ac:dyDescent="0.25">
      <c r="A99" s="88">
        <v>77</v>
      </c>
      <c r="B99" s="14"/>
      <c r="C99" s="15"/>
      <c r="D99" s="9"/>
      <c r="E99" s="15"/>
      <c r="F99" s="15"/>
      <c r="G99" s="15"/>
      <c r="H99" s="15"/>
      <c r="I99" s="15"/>
      <c r="J99" s="16"/>
      <c r="K99" s="15"/>
      <c r="L99" s="15"/>
      <c r="M99" s="14"/>
    </row>
    <row r="100" spans="1:13" x14ac:dyDescent="0.25">
      <c r="A100" s="89">
        <v>78</v>
      </c>
      <c r="B100" s="10"/>
      <c r="C100" s="11"/>
      <c r="D100" s="12"/>
      <c r="E100" s="11"/>
      <c r="F100" s="11"/>
      <c r="G100" s="11"/>
      <c r="H100" s="11"/>
      <c r="I100" s="11"/>
      <c r="J100" s="13"/>
      <c r="K100" s="11"/>
      <c r="L100" s="11"/>
      <c r="M100" s="10"/>
    </row>
    <row r="101" spans="1:13" x14ac:dyDescent="0.25">
      <c r="A101" s="88">
        <v>79</v>
      </c>
      <c r="B101" s="14"/>
      <c r="C101" s="15"/>
      <c r="D101" s="9"/>
      <c r="E101" s="15"/>
      <c r="F101" s="15"/>
      <c r="G101" s="15"/>
      <c r="H101" s="15"/>
      <c r="I101" s="15"/>
      <c r="J101" s="16"/>
      <c r="K101" s="15"/>
      <c r="L101" s="15"/>
      <c r="M101" s="14"/>
    </row>
    <row r="102" spans="1:13" x14ac:dyDescent="0.25">
      <c r="A102" s="89">
        <v>80</v>
      </c>
      <c r="B102" s="10"/>
      <c r="C102" s="11"/>
      <c r="D102" s="12"/>
      <c r="E102" s="11"/>
      <c r="F102" s="11"/>
      <c r="G102" s="11"/>
      <c r="H102" s="11"/>
      <c r="I102" s="11"/>
      <c r="J102" s="13"/>
      <c r="K102" s="11"/>
      <c r="L102" s="11"/>
      <c r="M102" s="10"/>
    </row>
    <row r="103" spans="1:13" x14ac:dyDescent="0.25">
      <c r="A103" s="88">
        <v>81</v>
      </c>
      <c r="B103" s="14"/>
      <c r="C103" s="15"/>
      <c r="D103" s="9"/>
      <c r="E103" s="15"/>
      <c r="F103" s="15"/>
      <c r="G103" s="15"/>
      <c r="H103" s="15"/>
      <c r="I103" s="15"/>
      <c r="J103" s="16"/>
      <c r="K103" s="15"/>
      <c r="L103" s="15"/>
      <c r="M103" s="14"/>
    </row>
    <row r="104" spans="1:13" x14ac:dyDescent="0.25">
      <c r="A104" s="89">
        <v>82</v>
      </c>
      <c r="B104" s="10"/>
      <c r="C104" s="11"/>
      <c r="D104" s="12"/>
      <c r="E104" s="11"/>
      <c r="F104" s="11"/>
      <c r="G104" s="11"/>
      <c r="H104" s="11"/>
      <c r="I104" s="11"/>
      <c r="J104" s="13"/>
      <c r="K104" s="11"/>
      <c r="L104" s="11"/>
      <c r="M104" s="10"/>
    </row>
    <row r="105" spans="1:13" x14ac:dyDescent="0.25">
      <c r="A105" s="88">
        <v>83</v>
      </c>
      <c r="B105" s="14"/>
      <c r="C105" s="15"/>
      <c r="D105" s="9"/>
      <c r="E105" s="15"/>
      <c r="F105" s="15"/>
      <c r="G105" s="15"/>
      <c r="H105" s="15"/>
      <c r="I105" s="15"/>
      <c r="J105" s="16"/>
      <c r="K105" s="15"/>
      <c r="L105" s="15"/>
      <c r="M105" s="14"/>
    </row>
    <row r="106" spans="1:13" x14ac:dyDescent="0.25">
      <c r="A106" s="89">
        <v>84</v>
      </c>
      <c r="B106" s="10"/>
      <c r="C106" s="11"/>
      <c r="D106" s="12"/>
      <c r="E106" s="11"/>
      <c r="F106" s="11"/>
      <c r="G106" s="11"/>
      <c r="H106" s="11"/>
      <c r="I106" s="11"/>
      <c r="J106" s="13"/>
      <c r="K106" s="11"/>
      <c r="L106" s="11"/>
      <c r="M106" s="10"/>
    </row>
    <row r="107" spans="1:13" x14ac:dyDescent="0.25">
      <c r="A107" s="88">
        <v>85</v>
      </c>
      <c r="B107" s="14"/>
      <c r="C107" s="15"/>
      <c r="D107" s="9"/>
      <c r="E107" s="15"/>
      <c r="F107" s="15"/>
      <c r="G107" s="15"/>
      <c r="H107" s="15"/>
      <c r="I107" s="15"/>
      <c r="J107" s="16"/>
      <c r="K107" s="15"/>
      <c r="L107" s="15"/>
      <c r="M107" s="14"/>
    </row>
    <row r="108" spans="1:13" x14ac:dyDescent="0.25">
      <c r="A108" s="89">
        <v>86</v>
      </c>
      <c r="B108" s="10"/>
      <c r="C108" s="11"/>
      <c r="D108" s="12"/>
      <c r="E108" s="11"/>
      <c r="F108" s="11"/>
      <c r="G108" s="11"/>
      <c r="H108" s="11"/>
      <c r="I108" s="11"/>
      <c r="J108" s="13"/>
      <c r="K108" s="11"/>
      <c r="L108" s="11"/>
      <c r="M108" s="10"/>
    </row>
    <row r="109" spans="1:13" x14ac:dyDescent="0.25">
      <c r="A109" s="88">
        <v>87</v>
      </c>
      <c r="B109" s="14"/>
      <c r="C109" s="15"/>
      <c r="D109" s="9"/>
      <c r="E109" s="15"/>
      <c r="F109" s="15"/>
      <c r="G109" s="15"/>
      <c r="H109" s="15"/>
      <c r="I109" s="15"/>
      <c r="J109" s="16"/>
      <c r="K109" s="15"/>
      <c r="L109" s="15"/>
      <c r="M109" s="14"/>
    </row>
    <row r="110" spans="1:13" x14ac:dyDescent="0.25">
      <c r="A110" s="89">
        <v>88</v>
      </c>
      <c r="B110" s="10"/>
      <c r="C110" s="11"/>
      <c r="D110" s="12"/>
      <c r="E110" s="11"/>
      <c r="F110" s="11"/>
      <c r="G110" s="11"/>
      <c r="H110" s="11"/>
      <c r="I110" s="11"/>
      <c r="J110" s="13"/>
      <c r="K110" s="11"/>
      <c r="L110" s="11"/>
      <c r="M110" s="10"/>
    </row>
    <row r="111" spans="1:13" x14ac:dyDescent="0.25">
      <c r="A111" s="88">
        <v>89</v>
      </c>
      <c r="B111" s="14"/>
      <c r="C111" s="15"/>
      <c r="D111" s="9"/>
      <c r="E111" s="15"/>
      <c r="F111" s="15"/>
      <c r="G111" s="15"/>
      <c r="H111" s="15"/>
      <c r="I111" s="15"/>
      <c r="J111" s="16"/>
      <c r="K111" s="15"/>
      <c r="L111" s="15"/>
      <c r="M111" s="14"/>
    </row>
    <row r="112" spans="1:13" x14ac:dyDescent="0.25">
      <c r="A112" s="89">
        <v>90</v>
      </c>
      <c r="B112" s="10"/>
      <c r="C112" s="11"/>
      <c r="D112" s="12"/>
      <c r="E112" s="11"/>
      <c r="F112" s="11"/>
      <c r="G112" s="11"/>
      <c r="H112" s="11"/>
      <c r="I112" s="11"/>
      <c r="J112" s="13"/>
      <c r="K112" s="11"/>
      <c r="L112" s="11"/>
      <c r="M112" s="10"/>
    </row>
    <row r="113" spans="1:13" x14ac:dyDescent="0.25">
      <c r="A113" s="88">
        <v>91</v>
      </c>
      <c r="B113" s="14"/>
      <c r="C113" s="15"/>
      <c r="D113" s="9"/>
      <c r="E113" s="15"/>
      <c r="F113" s="15"/>
      <c r="G113" s="15"/>
      <c r="H113" s="15"/>
      <c r="I113" s="15"/>
      <c r="J113" s="16"/>
      <c r="K113" s="15"/>
      <c r="L113" s="15"/>
      <c r="M113" s="14"/>
    </row>
    <row r="114" spans="1:13" x14ac:dyDescent="0.25">
      <c r="A114" s="89">
        <v>92</v>
      </c>
      <c r="B114" s="10"/>
      <c r="C114" s="11"/>
      <c r="D114" s="12"/>
      <c r="E114" s="11"/>
      <c r="F114" s="11"/>
      <c r="G114" s="11"/>
      <c r="H114" s="11"/>
      <c r="I114" s="11"/>
      <c r="J114" s="13"/>
      <c r="K114" s="11"/>
      <c r="L114" s="11"/>
      <c r="M114" s="10"/>
    </row>
    <row r="115" spans="1:13" x14ac:dyDescent="0.25">
      <c r="A115" s="88">
        <v>93</v>
      </c>
      <c r="B115" s="14"/>
      <c r="C115" s="15"/>
      <c r="D115" s="9"/>
      <c r="E115" s="15"/>
      <c r="F115" s="15"/>
      <c r="G115" s="15"/>
      <c r="H115" s="15"/>
      <c r="I115" s="15"/>
      <c r="J115" s="16"/>
      <c r="K115" s="15"/>
      <c r="L115" s="15"/>
      <c r="M115" s="14"/>
    </row>
    <row r="116" spans="1:13" x14ac:dyDescent="0.25">
      <c r="A116" s="89">
        <v>94</v>
      </c>
      <c r="B116" s="10"/>
      <c r="C116" s="11"/>
      <c r="D116" s="12"/>
      <c r="E116" s="11"/>
      <c r="F116" s="11"/>
      <c r="G116" s="11"/>
      <c r="H116" s="11"/>
      <c r="I116" s="11"/>
      <c r="J116" s="13"/>
      <c r="K116" s="11"/>
      <c r="L116" s="11"/>
      <c r="M116" s="10"/>
    </row>
    <row r="117" spans="1:13" x14ac:dyDescent="0.25">
      <c r="A117" s="88">
        <v>95</v>
      </c>
      <c r="B117" s="14"/>
      <c r="C117" s="15"/>
      <c r="D117" s="9"/>
      <c r="E117" s="15"/>
      <c r="F117" s="15"/>
      <c r="G117" s="15"/>
      <c r="H117" s="15"/>
      <c r="I117" s="15"/>
      <c r="J117" s="16"/>
      <c r="K117" s="15"/>
      <c r="L117" s="15"/>
      <c r="M117" s="14"/>
    </row>
    <row r="118" spans="1:13" x14ac:dyDescent="0.25">
      <c r="A118" s="89">
        <v>96</v>
      </c>
      <c r="B118" s="10"/>
      <c r="C118" s="11"/>
      <c r="D118" s="12"/>
      <c r="E118" s="11"/>
      <c r="F118" s="11"/>
      <c r="G118" s="11"/>
      <c r="H118" s="11"/>
      <c r="I118" s="11"/>
      <c r="J118" s="13"/>
      <c r="K118" s="11"/>
      <c r="L118" s="11"/>
      <c r="M118" s="10"/>
    </row>
    <row r="119" spans="1:13" x14ac:dyDescent="0.25">
      <c r="A119" s="88">
        <v>97</v>
      </c>
      <c r="B119" s="14"/>
      <c r="C119" s="15"/>
      <c r="D119" s="9"/>
      <c r="E119" s="15"/>
      <c r="F119" s="15"/>
      <c r="G119" s="15"/>
      <c r="H119" s="15"/>
      <c r="I119" s="15"/>
      <c r="J119" s="16"/>
      <c r="K119" s="15"/>
      <c r="L119" s="15"/>
      <c r="M119" s="14"/>
    </row>
    <row r="120" spans="1:13" x14ac:dyDescent="0.25">
      <c r="A120" s="89">
        <v>98</v>
      </c>
      <c r="B120" s="10"/>
      <c r="C120" s="11"/>
      <c r="D120" s="12"/>
      <c r="E120" s="11"/>
      <c r="F120" s="11"/>
      <c r="G120" s="11"/>
      <c r="H120" s="11"/>
      <c r="I120" s="11"/>
      <c r="J120" s="13"/>
      <c r="K120" s="11"/>
      <c r="L120" s="11"/>
      <c r="M120" s="10"/>
    </row>
    <row r="121" spans="1:13" x14ac:dyDescent="0.25">
      <c r="A121" s="88">
        <v>99</v>
      </c>
      <c r="B121" s="14"/>
      <c r="C121" s="15"/>
      <c r="D121" s="9"/>
      <c r="E121" s="15"/>
      <c r="F121" s="15"/>
      <c r="G121" s="15"/>
      <c r="H121" s="15"/>
      <c r="I121" s="15"/>
      <c r="J121" s="16"/>
      <c r="K121" s="15"/>
      <c r="L121" s="15"/>
      <c r="M121" s="14"/>
    </row>
    <row r="122" spans="1:13" x14ac:dyDescent="0.25">
      <c r="A122" s="89">
        <v>100</v>
      </c>
      <c r="B122" s="10"/>
      <c r="C122" s="11"/>
      <c r="D122" s="12"/>
      <c r="E122" s="11"/>
      <c r="F122" s="11"/>
      <c r="G122" s="11"/>
      <c r="H122" s="11"/>
      <c r="I122" s="11"/>
      <c r="J122" s="13"/>
      <c r="K122" s="11"/>
      <c r="L122" s="11"/>
      <c r="M122" s="10"/>
    </row>
    <row r="123" spans="1:13" x14ac:dyDescent="0.25">
      <c r="A123" s="17"/>
      <c r="B123" s="18"/>
      <c r="C123" s="19"/>
      <c r="D123" s="5"/>
      <c r="E123" s="5"/>
      <c r="F123" s="5"/>
      <c r="G123" s="5"/>
      <c r="H123" s="5"/>
      <c r="I123" s="5"/>
      <c r="J123" s="5"/>
      <c r="K123" s="5"/>
      <c r="L123" s="5"/>
      <c r="M123" s="5"/>
    </row>
    <row r="124" spans="1:13" x14ac:dyDescent="0.25">
      <c r="A124" s="20"/>
      <c r="B124" s="5"/>
      <c r="C124" s="5"/>
      <c r="D124" s="5"/>
      <c r="E124" s="5"/>
      <c r="F124" s="5"/>
      <c r="G124" s="5"/>
      <c r="H124" s="5"/>
      <c r="I124" s="5"/>
      <c r="J124" s="5"/>
      <c r="K124" s="5"/>
      <c r="L124" s="5"/>
      <c r="M124" s="5"/>
    </row>
    <row r="125" spans="1:13" x14ac:dyDescent="0.25">
      <c r="A125" s="20"/>
      <c r="B125" s="5"/>
      <c r="C125" s="5"/>
      <c r="D125" s="5"/>
      <c r="E125" s="5"/>
      <c r="F125" s="5"/>
      <c r="G125" s="5"/>
      <c r="H125" s="5"/>
      <c r="I125" s="5"/>
      <c r="J125" s="5"/>
      <c r="K125" s="5"/>
      <c r="L125" s="5"/>
      <c r="M125" s="5"/>
    </row>
    <row r="126" spans="1:13" x14ac:dyDescent="0.25">
      <c r="C126" s="5"/>
      <c r="D126" s="21"/>
      <c r="E126" s="5"/>
    </row>
    <row r="127" spans="1:13" x14ac:dyDescent="0.25">
      <c r="D127" s="5"/>
    </row>
  </sheetData>
  <sheetProtection password="E9C6" sheet="1" objects="1" scenarios="1"/>
  <mergeCells count="2">
    <mergeCell ref="B21:M21"/>
    <mergeCell ref="A12:B12"/>
  </mergeCells>
  <dataValidations count="1">
    <dataValidation type="custom" allowBlank="1" showInputMessage="1" showErrorMessage="1" error="If an employee works more than 120 hours but less than 130 hours, 120 must be entered into the cell. " prompt="In the FTE calculation, an employee who works more than 120 hours but less than 130 hours in a month is treated as having worked 120 hours in that month. For employees who work more than 120 hours, but less than 130 hours per month, please enter 120. " sqref="B23:M122">
      <formula1>OR(B23&lt;=120,B23&gt;=130)</formula1>
    </dataValidation>
  </dataValidations>
  <printOptions horizontalCentered="1" verticalCentered="1"/>
  <pageMargins left="0.5" right="0.5" top="0.5" bottom="0.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5FF4AFF376174AB7ECCAD55663B10A" ma:contentTypeVersion="2" ma:contentTypeDescription="Create a new document." ma:contentTypeScope="" ma:versionID="c4645c9b0671253b94ac296496bbb4d5">
  <xsd:schema xmlns:xsd="http://www.w3.org/2001/XMLSchema" xmlns:xs="http://www.w3.org/2001/XMLSchema" xmlns:p="http://schemas.microsoft.com/office/2006/metadata/properties" xmlns:ns2="110ed759-d3ca-43cf-b04c-7f2d1ce391e4" targetNamespace="http://schemas.microsoft.com/office/2006/metadata/properties" ma:root="true" ma:fieldsID="b962b07eae49803579dfbda99bc1a176" ns2:_="">
    <xsd:import namespace="110ed759-d3ca-43cf-b04c-7f2d1ce391e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ed759-d3ca-43cf-b04c-7f2d1ce391e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2C9A4-1387-4684-B4BF-8E392D4D1A99}">
  <ds:schemaRefs>
    <ds:schemaRef ds:uri="http://purl.org/dc/elements/1.1/"/>
    <ds:schemaRef ds:uri="http://schemas.microsoft.com/office/2006/metadata/properties"/>
    <ds:schemaRef ds:uri="110ed759-d3ca-43cf-b04c-7f2d1ce391e4"/>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14638FE-6E2B-4974-91EB-5B8434C0A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ed759-d3ca-43cf-b04c-7f2d1ce391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F35733-D03C-41C3-B4A9-EFDA31D1EA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Directions</vt:lpstr>
      <vt:lpstr>Simple</vt:lpstr>
      <vt:lpstr>Detailed</vt:lpstr>
      <vt:lpstr>Detailed!Print_Area</vt:lpstr>
      <vt:lpstr>Directions!Print_Area</vt:lpstr>
      <vt:lpstr>Simple!Print_Area</vt:lpstr>
    </vt:vector>
  </TitlesOfParts>
  <Company>Blue Cross Blue Shield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e128329</dc:creator>
  <cp:lastModifiedBy>John Rank</cp:lastModifiedBy>
  <cp:lastPrinted>2013-05-02T21:01:30Z</cp:lastPrinted>
  <dcterms:created xsi:type="dcterms:W3CDTF">2013-04-18T17:07:43Z</dcterms:created>
  <dcterms:modified xsi:type="dcterms:W3CDTF">2016-04-21T16:56:01Z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0x010100E35FF4AFF376174AB7ECCAD55663B10A</vt:lpwstr>
  </property>
</Properties>
</file>